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МО" sheetId="1" r:id="rId1"/>
    <sheet name="Казна" sheetId="2" r:id="rId2"/>
  </sheets>
  <definedNames/>
  <calcPr fullCalcOnLoad="1"/>
</workbook>
</file>

<file path=xl/sharedStrings.xml><?xml version="1.0" encoding="utf-8"?>
<sst xmlns="http://schemas.openxmlformats.org/spreadsheetml/2006/main" count="1517" uniqueCount="981">
  <si>
    <t>Перечень муниципального имущества  муниципального образования "Майминский район"</t>
  </si>
  <si>
    <t>№п/п</t>
  </si>
  <si>
    <t>Идентификационный код юридического лица в ОКПО</t>
  </si>
  <si>
    <t>Коды признаков</t>
  </si>
  <si>
    <t>Укрупненная специлизация (номенклатура продукции оборонного производства)</t>
  </si>
  <si>
    <t>Полное наименование юридического лица, объекта недвижимости  (площадь-кв.м.)</t>
  </si>
  <si>
    <t>Год ввода в эксплуатацию</t>
  </si>
  <si>
    <t>Адрес юридического лица, местонахождение объекта недвижимости</t>
  </si>
  <si>
    <t>Балансовая стоимость, руб.</t>
  </si>
  <si>
    <t>Износ. Руб.</t>
  </si>
  <si>
    <t>Остаточная стоимость, руб.</t>
  </si>
  <si>
    <t>ОКАТО</t>
  </si>
  <si>
    <t>ОКОГУ</t>
  </si>
  <si>
    <t>Администрация МО "Майминский район"</t>
  </si>
  <si>
    <t>с. Майма, ул. Ленина, 22</t>
  </si>
  <si>
    <t>Здание Администрации 937,4 м2</t>
  </si>
  <si>
    <t xml:space="preserve">        2697991.29</t>
  </si>
  <si>
    <t>с. Майма, ул. Мира</t>
  </si>
  <si>
    <t xml:space="preserve">         168772.77</t>
  </si>
  <si>
    <t>Автомобиль ВАЗ 21053                    М 800 АК 04</t>
  </si>
  <si>
    <t xml:space="preserve">         165240.00</t>
  </si>
  <si>
    <t>Автомобиль TOYOTA CAMRY               О 026 ОО 04</t>
  </si>
  <si>
    <t xml:space="preserve">         861980.00</t>
  </si>
  <si>
    <t>Автомобиль ВАЗ 21213                  О 505 ОО04</t>
  </si>
  <si>
    <t xml:space="preserve">         198800.52</t>
  </si>
  <si>
    <t xml:space="preserve">Автомобиль ВАЗ 21310                      О 230 ОО 04 </t>
  </si>
  <si>
    <t xml:space="preserve">         253800.00</t>
  </si>
  <si>
    <t>Оргтехника</t>
  </si>
  <si>
    <t>Оборудование</t>
  </si>
  <si>
    <t>Управление имущественных отношений и экономического развития администрации МО "Майминский район"</t>
  </si>
  <si>
    <t>с.Майма, ул. Мира, 6</t>
  </si>
  <si>
    <t>Автомобиль ВАЗ 21053</t>
  </si>
  <si>
    <t xml:space="preserve">Оргтехника </t>
  </si>
  <si>
    <t>Управление по социальным вопросам администрации МО «Майминский район»</t>
  </si>
  <si>
    <t>с. Майма, ул. Ленина,22</t>
  </si>
  <si>
    <t>Отдел образования администрации МО "Майминский район"</t>
  </si>
  <si>
    <t>Республика Алтай, с. Майма, ул. Советская,36</t>
  </si>
  <si>
    <t>Здание Отдела  образования 305,7 кв.м</t>
  </si>
  <si>
    <t>Грузопассажирский фургон УАЗ-3962 № н302АВ04</t>
  </si>
  <si>
    <t>Автомобиль легковой "Волга" ГАЗ 3110 №Т620ак</t>
  </si>
  <si>
    <t>Автобус ПАЗ № в732 ае 04</t>
  </si>
  <si>
    <t>Автобус ПАЗ № е 652 ав 04</t>
  </si>
  <si>
    <t>Управление финансов администрации МО "Майминский район"</t>
  </si>
  <si>
    <t>649100, РА с. Майма, ул. Ленина,22</t>
  </si>
  <si>
    <t>Автомашина ГАЗ 3110 ХТН 31100040888762 № 0660АБ04</t>
  </si>
  <si>
    <t>МУ "Управление социальной защиты населения администрации МО "Майминский район"</t>
  </si>
  <si>
    <t>с.Майма, ул. Ленина,10</t>
  </si>
  <si>
    <t>Автомобиль УАЗ №  М 418 АК</t>
  </si>
  <si>
    <t xml:space="preserve">Оргтехника  </t>
  </si>
  <si>
    <t>МУ "Комплексный центр социального обслуживания населения МО "Майминский район"</t>
  </si>
  <si>
    <t>Муниципальные образовательные учреждения</t>
  </si>
  <si>
    <t>МОУ "Карасукская основная общеобразовательная школа"</t>
  </si>
  <si>
    <t>с. Карасук ул. Молодежная 18</t>
  </si>
  <si>
    <t>МОУ "Сайдысская основная общеобразовательная школа"</t>
  </si>
  <si>
    <t>с. Сайдыс ул. Суразакова 4</t>
  </si>
  <si>
    <t>Трактор Дт-75, № завод. 733493</t>
  </si>
  <si>
    <t>УАЗ-220694-04</t>
  </si>
  <si>
    <t>МОУ Алферовская начальная общеобразовательная школа</t>
  </si>
  <si>
    <t>с. Алферово ул. Центральная 19</t>
  </si>
  <si>
    <t>ГАЗ-322121</t>
  </si>
  <si>
    <t>649105Р.А.Майминский р-н с. Кызыл-Озек ул. Советская 65</t>
  </si>
  <si>
    <t xml:space="preserve"> с.Кызыл-Озек ул. Советская 65</t>
  </si>
  <si>
    <t>Склад д/угля</t>
  </si>
  <si>
    <t>Трактор ДТ-75</t>
  </si>
  <si>
    <t xml:space="preserve">Автобус ПАЗ 32054 </t>
  </si>
  <si>
    <t>УАЗ-469</t>
  </si>
  <si>
    <t>МОУ Майминская средняя общеобразовательная школа №1</t>
  </si>
  <si>
    <t>Майма, ул. Советская,54</t>
  </si>
  <si>
    <t>с.Майма, ул. Советская,54</t>
  </si>
  <si>
    <t>с. Майма, ул.Заводская,56а</t>
  </si>
  <si>
    <t>с. Майма, ул.Советская,52</t>
  </si>
  <si>
    <t>Склад деревянный 60,7 кв.м.</t>
  </si>
  <si>
    <t>Уличный туалет</t>
  </si>
  <si>
    <t>Машина грузовая САЗ-3507, А528 АА04</t>
  </si>
  <si>
    <t>80.21.2</t>
  </si>
  <si>
    <t>Муниципальное образовательное учреждение "Майминская средняя общеобразовательная школа №2"</t>
  </si>
  <si>
    <t>с. Майма, ул. Ленина,56</t>
  </si>
  <si>
    <t>МОУ Майминская средняя общеобразовательная школа №3</t>
  </si>
  <si>
    <t>с. Майма, ул. Мира,11</t>
  </si>
  <si>
    <t>Автомобиль ГАЗ 3307</t>
  </si>
  <si>
    <t xml:space="preserve"> </t>
  </si>
  <si>
    <t>Муниципальное общеобразовательное учреждение Соузгинская средняя общеобразовательная школа</t>
  </si>
  <si>
    <t>с. Соузга, ул. Центральная,24</t>
  </si>
  <si>
    <t>Здание школы 1843,5 кв.м.</t>
  </si>
  <si>
    <t>Автобус ПАЗ -32053-70 Е 931 АК 04</t>
  </si>
  <si>
    <t>МОУ Усть-Мунинская средняя общеобразовательная школа</t>
  </si>
  <si>
    <t>Автомобиль ВАЗ 2104 № у 785 АЕ</t>
  </si>
  <si>
    <t>Автобус ПАЗ 32054 № с 180 АЕ</t>
  </si>
  <si>
    <t>Муниципальное образовательное учреждение Манжерокская средняя общеобразовательная школа</t>
  </si>
  <si>
    <t>Автомобиль  УАЗ 22069-04</t>
  </si>
  <si>
    <t>Автобус ПАЗ 32053-70</t>
  </si>
  <si>
    <t>Муниципальное общеобразовательное учреждение "Верх-Карагужская средняя общеобразовательная школа"</t>
  </si>
  <si>
    <t>Республика Алтай, с. Верх-Карагуж, ул. Нагорная,8</t>
  </si>
  <si>
    <t>Автомобиль УАЗ 22069-04</t>
  </si>
  <si>
    <t>Прочие основные средства</t>
  </si>
  <si>
    <t>МОУ "Урлу-Аспакская общеобразовательная школа"</t>
  </si>
  <si>
    <t>с. Урлу-Аспак, пер. Школьный,8</t>
  </si>
  <si>
    <t>с. Урлу-Аспак, ул. Лесхозная,3</t>
  </si>
  <si>
    <t>Трактор ДТ 75</t>
  </si>
  <si>
    <t>Автомобиль ЕРАЗ</t>
  </si>
  <si>
    <t>Автомобиль ГАЗ 53</t>
  </si>
  <si>
    <t>Автомобиль УАЗ 31512</t>
  </si>
  <si>
    <t>Автомобиль УАЗ 22069</t>
  </si>
  <si>
    <t>84215807001</t>
  </si>
  <si>
    <t>Муниципальное общеобразовательное учреждение "Бирюлинская средняя общеобразовательная школа"</t>
  </si>
  <si>
    <t>649107                          Республика Алтай Майминский район с.Бирюля ул.Новая 20</t>
  </si>
  <si>
    <t xml:space="preserve"> с.Бирюля ул.Новая 20</t>
  </si>
  <si>
    <t>Здание котельной  56.5 м2</t>
  </si>
  <si>
    <t xml:space="preserve"> с.Бирюля ул.Новая 13а</t>
  </si>
  <si>
    <t>Автобус КАВЗ 397620                           Гос.№ Р 922 АЕ 04</t>
  </si>
  <si>
    <t>с. Бирюля ул. Центральная,42</t>
  </si>
  <si>
    <t>84215807002</t>
  </si>
  <si>
    <t>80.10.2</t>
  </si>
  <si>
    <t>Муниципальное общеобразовательное учреждение "Александровская начальная общеобразовательная школа им.П.Е.Тадыева"</t>
  </si>
  <si>
    <t>649108                          Республика Алтай Майминский район с.Александровка ул.Центральная 57</t>
  </si>
  <si>
    <t>Здание школы  135,2 кв.м.</t>
  </si>
  <si>
    <t xml:space="preserve"> с.Александровка ул.Центральная 57</t>
  </si>
  <si>
    <t>Муниципальное образовательное учреждение "Подгорновская средняя общеобразовательная школа"</t>
  </si>
  <si>
    <t>Республика Алтай, с. Подгорное, ул. Школьная,1</t>
  </si>
  <si>
    <t>МОУ "Дубровская начальная общеобразовательная школа"</t>
  </si>
  <si>
    <t>Республика Алтай, с. Дубровка, ул. Школьная,2</t>
  </si>
  <si>
    <t>оборудование</t>
  </si>
  <si>
    <t>Муниципальные дошкольные образовательные учреждения</t>
  </si>
  <si>
    <t>МДОУ Детский сад "Огонек"</t>
  </si>
  <si>
    <t>649105Р.А.Майминский р-н с. Кызыл-Озек ул. Молодежная 18</t>
  </si>
  <si>
    <t>с.Кызыл-Озек ул. Молодежная 18</t>
  </si>
  <si>
    <t>Земельный участок с размещенным оборудованием сказочного городка 26 кв.м.</t>
  </si>
  <si>
    <t>Муниципальное дошкольное образовательное учреждение "Детский сад Олененок"</t>
  </si>
  <si>
    <t>с. Майма, ул. Гидростроителей,31</t>
  </si>
  <si>
    <t>МДОУ Детский сад "Ручеек"</t>
  </si>
  <si>
    <t>с. Майма, ул. Ленина,89</t>
  </si>
  <si>
    <t>МДОУ "Детский сад Ягодка"</t>
  </si>
  <si>
    <t>с. Майма, ул.50 лет Победы</t>
  </si>
  <si>
    <t>МДОУ "Детский сад Светлячок"</t>
  </si>
  <si>
    <t>с. Майма, пер. Почтовый,7</t>
  </si>
  <si>
    <t>МДОУ "Детский сад Медвежонок"</t>
  </si>
  <si>
    <t>с. Майма, ул. Юбилейная,3</t>
  </si>
  <si>
    <t>Здание детского сада 1095,8 кв.м.</t>
  </si>
  <si>
    <t>80.10.1</t>
  </si>
  <si>
    <t>МДОУ "Детский сад Родничок"</t>
  </si>
  <si>
    <t>с. Соузга, пер. Школьный,8</t>
  </si>
  <si>
    <t>1985</t>
  </si>
  <si>
    <t>4248635</t>
  </si>
  <si>
    <t>А/машина УАЗ-3962</t>
  </si>
  <si>
    <t>Муниципальное дошкольное образовательное учреждение "Детский сад Белочка"</t>
  </si>
  <si>
    <t>с. Манжерок, ул. Ленинская,35</t>
  </si>
  <si>
    <t>Здание детского сада 594,1 кв.м.</t>
  </si>
  <si>
    <t>Муниципальные учреждения</t>
  </si>
  <si>
    <t>МОУ ДОД "Майминская детская школа искусств"</t>
  </si>
  <si>
    <t>Республика Алтай, с. Майма, ул. Ленина,15А</t>
  </si>
  <si>
    <t>Здание школы 2146,9 кв.м.</t>
  </si>
  <si>
    <t>Муниципальное образовательное учреждение дополнительного образования детей Майминского района "Центр детского творчества"</t>
  </si>
  <si>
    <t>Республика Алтай, с. Майма, ул. Механизаторов,12</t>
  </si>
  <si>
    <t>Здание "ЦДТ" 566,6 кв.м.</t>
  </si>
  <si>
    <t xml:space="preserve"> с. Майма, ул. Механизаторов,12</t>
  </si>
  <si>
    <t>92.62</t>
  </si>
  <si>
    <t>Муниципальное образовательное учреждение дополнительного образования детей «Майминская районная детско-юношеская спортивная школа»</t>
  </si>
  <si>
    <t>с.Майма, переулок Спортивный, 15</t>
  </si>
  <si>
    <t>с. Майма, переулок Спортивный, 15</t>
  </si>
  <si>
    <t>75217-00</t>
  </si>
  <si>
    <t>Бомбоубежище</t>
  </si>
  <si>
    <t>19152-60</t>
  </si>
  <si>
    <t>Автобус ПАЗ-32054 г/н В 863 АК</t>
  </si>
  <si>
    <t>664224-00</t>
  </si>
  <si>
    <t>1912111</t>
  </si>
  <si>
    <t>84215830001</t>
  </si>
  <si>
    <t>915111</t>
  </si>
  <si>
    <t>49007</t>
  </si>
  <si>
    <t>МУ здравоохранения "Майминская центральная районная больница"</t>
  </si>
  <si>
    <t>с. Майма, ул. Ленина, 24</t>
  </si>
  <si>
    <t>с. Майма, ул.Строителей 10</t>
  </si>
  <si>
    <t xml:space="preserve">с. Майма, ул.Строителей 9 </t>
  </si>
  <si>
    <t xml:space="preserve">с. Майма, ул.Гидростроителей </t>
  </si>
  <si>
    <t xml:space="preserve">с. Майма, ул.Ленина 24 </t>
  </si>
  <si>
    <t xml:space="preserve">с. Бирюля, ул.Центральная 42 </t>
  </si>
  <si>
    <t xml:space="preserve">Здание гаража 26,4 кв.м.                                                                          </t>
  </si>
  <si>
    <t>с.Манжерок</t>
  </si>
  <si>
    <t xml:space="preserve">с. Верх-Карагуж, ул.Молодежная 2 </t>
  </si>
  <si>
    <t>с. Карасук, ул.Молодежная 5</t>
  </si>
  <si>
    <t xml:space="preserve">с. Кызыл-Озек, ул.Советская 63 </t>
  </si>
  <si>
    <t xml:space="preserve">с. Соузга, ул.Школьная 11 </t>
  </si>
  <si>
    <t xml:space="preserve">с.Урлу-Аспак </t>
  </si>
  <si>
    <t xml:space="preserve">с. Алферово, ул.Центральная 14 </t>
  </si>
  <si>
    <t xml:space="preserve">с. Сайдыс, ул.Центральная 32 </t>
  </si>
  <si>
    <t>с. Подгорное, ул.Набережная 39</t>
  </si>
  <si>
    <t>с. Карлушка, ул.Центральная 11</t>
  </si>
  <si>
    <t xml:space="preserve">с. Дубровка, ул.Школьная 2 </t>
  </si>
  <si>
    <t xml:space="preserve">с. Усть-Муны, пер.Солнечный 4 </t>
  </si>
  <si>
    <t xml:space="preserve">с. Усть-Муны, ул.Кошурникова 27 </t>
  </si>
  <si>
    <t xml:space="preserve">с. Александровка,ул.Центральная 19/1 </t>
  </si>
  <si>
    <t xml:space="preserve">с. Карым, ул.Молодежная 8а </t>
  </si>
  <si>
    <t>Мед. техника, Орг. техника, оборудование и прочий инвентарь</t>
  </si>
  <si>
    <t>Муниципальное Учреждение «Майминский районный Дом молодежи»</t>
  </si>
  <si>
    <t>с. Майма, ул. Советская,50</t>
  </si>
  <si>
    <t>Муниципальное учреждение культуры «Межпоселенческая центральная библиотека»</t>
  </si>
  <si>
    <t>с. Майма, ул. Мира,10</t>
  </si>
  <si>
    <t>с. Майма, ул.Советская,57</t>
  </si>
  <si>
    <t>Автомобиль ГАЗ 322132</t>
  </si>
  <si>
    <t>Муниципальные унитарные предприятия</t>
  </si>
  <si>
    <t>Муниципальное унитарное предприятие "Бюро технической инвентаризации и учета объектов недвижимости муниципального образования "Майминский район"</t>
  </si>
  <si>
    <t>с.Майма, ул. Механизаторов,11</t>
  </si>
  <si>
    <t>ВАЗ 21074</t>
  </si>
  <si>
    <t>ВАЗ 210740</t>
  </si>
  <si>
    <t>ВАЗ 21214</t>
  </si>
  <si>
    <t>с. Майма, ул. Стоителей,10а</t>
  </si>
  <si>
    <t>Здание Бытовка Кот.№1 (45,6М2)</t>
  </si>
  <si>
    <t xml:space="preserve">пер.Спортивный 16 </t>
  </si>
  <si>
    <t>Административное здание  (530,4 м2)</t>
  </si>
  <si>
    <t xml:space="preserve">ул.Строителей 10-а </t>
  </si>
  <si>
    <t>Здание гаража (845 кв.м.)</t>
  </si>
  <si>
    <t>Здание Котельной (188,3 кв.м.)</t>
  </si>
  <si>
    <t xml:space="preserve">ул.Ленина 62 </t>
  </si>
  <si>
    <t>Здание Котельной (110,7м2)</t>
  </si>
  <si>
    <t>Здание Котельной №2 (163,1 м2)</t>
  </si>
  <si>
    <t xml:space="preserve">ул.Механизаторов,11 </t>
  </si>
  <si>
    <t>Здание Котельной №3  (792,7 м2)</t>
  </si>
  <si>
    <t xml:space="preserve">ул.Гидростроителей,44а </t>
  </si>
  <si>
    <t>Здание Котельной №14  (144,1 м2)</t>
  </si>
  <si>
    <t xml:space="preserve">ул.Юбилейная,5а </t>
  </si>
  <si>
    <t>Здание Котельной (154,4м2)</t>
  </si>
  <si>
    <t xml:space="preserve">ул.Заводская 52 </t>
  </si>
  <si>
    <t xml:space="preserve">Здание Котельной  №10 (269,6 м2) </t>
  </si>
  <si>
    <t xml:space="preserve">ул.Березовая, 17в </t>
  </si>
  <si>
    <t>Здание Котельная №12 (82,85м2)</t>
  </si>
  <si>
    <t xml:space="preserve">ул.Ленина,7 </t>
  </si>
  <si>
    <t>Здание Котельной №7 (142,3 м2)</t>
  </si>
  <si>
    <t>ул.Трудовая 57, корпус №2</t>
  </si>
  <si>
    <t>Здание Котельной №5 (96,4 м2)</t>
  </si>
  <si>
    <t>ул.Энергетиков, 13а</t>
  </si>
  <si>
    <t>Здание Котельной  №6 (99 кв.м.)</t>
  </si>
  <si>
    <t>с.Соузга, ул. Центральная,19а</t>
  </si>
  <si>
    <t>Здание Котельной (106,9 кв.м.)</t>
  </si>
  <si>
    <t>ул.Ленина 6</t>
  </si>
  <si>
    <t>Здание Котельной  №9 (326,1 кв.м.)</t>
  </si>
  <si>
    <t>с.Кызыл-Озек, ул. Совхозная,13</t>
  </si>
  <si>
    <t>Здание Котельной  (126,7 кв.м.)</t>
  </si>
  <si>
    <t>Здание Котельная №20 (332,4 кв.м.)</t>
  </si>
  <si>
    <t>с. Манжерок, ул. Катунская,36</t>
  </si>
  <si>
    <t>ГАЗ 3307 Х-625</t>
  </si>
  <si>
    <t>ул.Строителей 10-а</t>
  </si>
  <si>
    <t>ГАЗ 1110-121</t>
  </si>
  <si>
    <t>ГАЗ-3507</t>
  </si>
  <si>
    <t>Прицеп НЕФАЗ 8560-010-02</t>
  </si>
  <si>
    <t>Прицеп Д-55</t>
  </si>
  <si>
    <t>Автоматика для топки</t>
  </si>
  <si>
    <t xml:space="preserve">с. К-Озек </t>
  </si>
  <si>
    <t>DISTO Leica А-5 электронный дальномер</t>
  </si>
  <si>
    <t>АТС Панасоник КХ-ТА308R</t>
  </si>
  <si>
    <t>Бак аккумуляторный кот.№3</t>
  </si>
  <si>
    <t>пос.Гидростроителей</t>
  </si>
  <si>
    <t xml:space="preserve">Блок питания UPS </t>
  </si>
  <si>
    <t xml:space="preserve">Блок Циклона </t>
  </si>
  <si>
    <t xml:space="preserve">ул.Ленина 62 кот.11 </t>
  </si>
  <si>
    <t xml:space="preserve">ул.Механизаторов 11 кот.2 </t>
  </si>
  <si>
    <t>Вентилятор ВДН 10-1000 левый</t>
  </si>
  <si>
    <t>Вентилятор ВР 280-46</t>
  </si>
  <si>
    <t>ул.Строителей 10-а кот.4</t>
  </si>
  <si>
    <t>Вентилятор ВЦ 14-46</t>
  </si>
  <si>
    <t>Вентилятор ВЦ 14-46(4шт)</t>
  </si>
  <si>
    <t xml:space="preserve">Вентилятор ВЦ 14-46 </t>
  </si>
  <si>
    <t xml:space="preserve">ул.Энергетиков 13 кот.5 </t>
  </si>
  <si>
    <t xml:space="preserve">ул.Заводская 52 кот.16 </t>
  </si>
  <si>
    <t>Вентилятор ВЦ 14-46№4 лев.</t>
  </si>
  <si>
    <t xml:space="preserve">пер Спортивный </t>
  </si>
  <si>
    <t>Вентилятор ВЦ 14-46 №4 прав</t>
  </si>
  <si>
    <t xml:space="preserve">Вентилятор </t>
  </si>
  <si>
    <t xml:space="preserve">ул.Ленина 6 кот.8 </t>
  </si>
  <si>
    <t>Весы автомобильные 30тн.</t>
  </si>
  <si>
    <t xml:space="preserve">пер.Спортивный 16 кот.1 </t>
  </si>
  <si>
    <t>Вибропресс</t>
  </si>
  <si>
    <t>ВЦ 14-46 4исп.1Про 2шт</t>
  </si>
  <si>
    <t xml:space="preserve">ВЦ 14-46 4исп.1Про </t>
  </si>
  <si>
    <t xml:space="preserve">ул.Ленина 7 кот.12 </t>
  </si>
  <si>
    <t>Выпрямитель ВДМШ-301</t>
  </si>
  <si>
    <t xml:space="preserve">Дымовая труба </t>
  </si>
  <si>
    <t>Дымосос ДН10(1)</t>
  </si>
  <si>
    <t>Дымосос ДН10*1500 прав.</t>
  </si>
  <si>
    <t>Дымосос ДН-8 вентел.левый</t>
  </si>
  <si>
    <t>Дымосос ДН-8 левый 1000 об/мин</t>
  </si>
  <si>
    <t>Дымосос ДН9</t>
  </si>
  <si>
    <t>Дымосос ДН9 левый</t>
  </si>
  <si>
    <t xml:space="preserve">ул.Строителей 10-а кот.4 </t>
  </si>
  <si>
    <t>Дымосос кот 10</t>
  </si>
  <si>
    <t>Емкость металлич.</t>
  </si>
  <si>
    <t xml:space="preserve">ул. 50лет Победы </t>
  </si>
  <si>
    <t>Замена дымовой трубы</t>
  </si>
  <si>
    <t>ККМ "Астра-100Ф"</t>
  </si>
  <si>
    <t>Колонка для закачки сол-ки</t>
  </si>
  <si>
    <t>Комп Р2-550</t>
  </si>
  <si>
    <t>Компрессор К-25</t>
  </si>
  <si>
    <t>Компьютер 1</t>
  </si>
  <si>
    <t>Компьютер 2</t>
  </si>
  <si>
    <t>Компьютер 3</t>
  </si>
  <si>
    <t>Компьютер 4</t>
  </si>
  <si>
    <t>Компьютер 5</t>
  </si>
  <si>
    <t>Компьютер 6</t>
  </si>
  <si>
    <t>Компьютер 7</t>
  </si>
  <si>
    <t>Компьютер 8</t>
  </si>
  <si>
    <t>Компьютер 9</t>
  </si>
  <si>
    <t>Компьютер 10</t>
  </si>
  <si>
    <t>Копиров.принтер.сканер.лазерный</t>
  </si>
  <si>
    <t xml:space="preserve">Котел"Горн" </t>
  </si>
  <si>
    <t>Котел водогрейный КВ-0,8Т</t>
  </si>
  <si>
    <t>Котел ДКВР</t>
  </si>
  <si>
    <t>ул.Ленина 62 кот.11</t>
  </si>
  <si>
    <t>Котел КВ-0,34К в лег.обмур-ке(2шт)</t>
  </si>
  <si>
    <t>Котел КВ0,5 (2шт)</t>
  </si>
  <si>
    <t>Котел НР</t>
  </si>
  <si>
    <t>Котлоагрегаты</t>
  </si>
  <si>
    <t>Котлы "Горн" (2шт)</t>
  </si>
  <si>
    <t>Котлы ДКВР 2,5/3 (2шт)</t>
  </si>
  <si>
    <t>Котлы КВ-0,63 (2шт)</t>
  </si>
  <si>
    <t>Котлы НР (2шт)</t>
  </si>
  <si>
    <t>Котлы НР (3шт)</t>
  </si>
  <si>
    <t>Котел отопительный трехразрядный</t>
  </si>
  <si>
    <t>Ксерокс (КМА) Canon РС-860 А4</t>
  </si>
  <si>
    <t xml:space="preserve">ЛЭП с опорами </t>
  </si>
  <si>
    <t>Люк золоудаления</t>
  </si>
  <si>
    <t>Насос К45/55</t>
  </si>
  <si>
    <t xml:space="preserve">пос.Гидростроителей кот.3 </t>
  </si>
  <si>
    <t>Насос АН 2/16 с двиг.</t>
  </si>
  <si>
    <t>Насос АНС 2шт</t>
  </si>
  <si>
    <t>Насос К100-80-160</t>
  </si>
  <si>
    <t>Насос К160/20</t>
  </si>
  <si>
    <t xml:space="preserve">ул.Юбилейная кот.14 </t>
  </si>
  <si>
    <t>Насос К160/30</t>
  </si>
  <si>
    <t>Насос К 160/30а с эл/дв.</t>
  </si>
  <si>
    <t>Насос К290/30,37кат</t>
  </si>
  <si>
    <t>Насос К 45/30 с эл/дв 7,5/3000</t>
  </si>
  <si>
    <t>Насос К 80-50-200</t>
  </si>
  <si>
    <t>Насос К90/35а</t>
  </si>
  <si>
    <t xml:space="preserve">ул.50лет Победы кот.20 </t>
  </si>
  <si>
    <t>Насос К160-30а</t>
  </si>
  <si>
    <t xml:space="preserve">Насос К290/30 </t>
  </si>
  <si>
    <t>Насос К45/30</t>
  </si>
  <si>
    <t>Насос К45/55,11 квт 2шт</t>
  </si>
  <si>
    <t xml:space="preserve">Насос К90/35,15квт </t>
  </si>
  <si>
    <t>Насос упр.К20/30</t>
  </si>
  <si>
    <t>Насос упр.К45/55 2шт</t>
  </si>
  <si>
    <t>Насос ЭЦВ 6-10-80</t>
  </si>
  <si>
    <t>Насосы(СМ100-65,К45/30)</t>
  </si>
  <si>
    <t>Пирометр</t>
  </si>
  <si>
    <t>Принтер матричный</t>
  </si>
  <si>
    <t>Редуктор к котлу Братск</t>
  </si>
  <si>
    <t xml:space="preserve">пос.Гидростроителей </t>
  </si>
  <si>
    <t>САК свар-й агрегат на колесном ходу</t>
  </si>
  <si>
    <t>Сверлильный станок</t>
  </si>
  <si>
    <t>Секция стальн.котла "Братск"</t>
  </si>
  <si>
    <t>Станок заточный</t>
  </si>
  <si>
    <t>пос.Гидростроителей кот.3</t>
  </si>
  <si>
    <t>Станок наждачный</t>
  </si>
  <si>
    <t xml:space="preserve">Станок сверлильный </t>
  </si>
  <si>
    <t>Станок трубог.ОКС 8953</t>
  </si>
  <si>
    <t>Станок деревообрабатывающий</t>
  </si>
  <si>
    <t>Станок рейсмусовый</t>
  </si>
  <si>
    <t>Станок сверлильный (вод-й участок)</t>
  </si>
  <si>
    <t>Станок токарный</t>
  </si>
  <si>
    <t>Телефон Панасоник КХ-Т 7330</t>
  </si>
  <si>
    <t>Тельфер 500/700кг</t>
  </si>
  <si>
    <t>Тельфер/электроталь</t>
  </si>
  <si>
    <t>Тельфер1т-1,2т</t>
  </si>
  <si>
    <t>Теплообменник</t>
  </si>
  <si>
    <t>Тонометр</t>
  </si>
  <si>
    <t>Трактор 16М  к-3</t>
  </si>
  <si>
    <t>Трактор к-700</t>
  </si>
  <si>
    <t>Транс.ТСШ 510*380№2</t>
  </si>
  <si>
    <t>Транспортер</t>
  </si>
  <si>
    <t>Трансф.сварочный 510</t>
  </si>
  <si>
    <t>Трансф.ТСШ 510*380 №1</t>
  </si>
  <si>
    <t>Углошливовочная машина</t>
  </si>
  <si>
    <t>Установка КТУ-3 2шт</t>
  </si>
  <si>
    <t>Факс Панасоник КХ-ФТ</t>
  </si>
  <si>
    <t>Фильтр</t>
  </si>
  <si>
    <t xml:space="preserve">Циклон </t>
  </si>
  <si>
    <t>ул.Энергетиков 13</t>
  </si>
  <si>
    <t>Циклон ЦБ -25</t>
  </si>
  <si>
    <t>Циклон ЦН-15 4*500 2шт.</t>
  </si>
  <si>
    <t>Цирк-е насосы к-55/45 2шт</t>
  </si>
  <si>
    <t>Цистерны 2шт</t>
  </si>
  <si>
    <t>Шлакозолоудаление</t>
  </si>
  <si>
    <t>Экскаватор ЭО 2621ВЗ</t>
  </si>
  <si>
    <t>Эл. Двигатель 200М4 37/1500</t>
  </si>
  <si>
    <t>Эл.станция АД-300</t>
  </si>
  <si>
    <t>Эл. Двигатель АД 132 МВУ-2</t>
  </si>
  <si>
    <t>ул. Механизаторов 11 инв.</t>
  </si>
  <si>
    <t>Электросвар.аппарат</t>
  </si>
  <si>
    <t xml:space="preserve">Элетротельфер ОПХ </t>
  </si>
  <si>
    <t>Элетротельфер 1т</t>
  </si>
  <si>
    <t>Сети теплос-е (2,313км)</t>
  </si>
  <si>
    <t>Телефонная линия (90м)</t>
  </si>
  <si>
    <t>Тепловые сети от Алтына(0,063км)</t>
  </si>
  <si>
    <t>Тепло.трасса (546,1м)</t>
  </si>
  <si>
    <t>Тепловые сети (0,728км)</t>
  </si>
  <si>
    <t>Тепловые сети (1,978км)</t>
  </si>
  <si>
    <t>ул.Механизаторов 11 кот.2</t>
  </si>
  <si>
    <t>Тепловые сети (130м)</t>
  </si>
  <si>
    <t>Тепловые сети</t>
  </si>
  <si>
    <t>Тепловые сети (0,810км)</t>
  </si>
  <si>
    <t>Тепловые сети (1,283км)</t>
  </si>
  <si>
    <t>Тепловые сети (2956м)</t>
  </si>
  <si>
    <t>Тепловые сети (2,119км)</t>
  </si>
  <si>
    <t>Тепловые сети (304м)</t>
  </si>
  <si>
    <t>Тепловые сети (588м)</t>
  </si>
  <si>
    <t>Тепловые сети (1224м)</t>
  </si>
  <si>
    <t xml:space="preserve">Тепловые сети </t>
  </si>
  <si>
    <t>Теплосеть (0,180км)</t>
  </si>
  <si>
    <t>Теплосеть (0,503км)</t>
  </si>
  <si>
    <t>Теплотрасса (0,105км)Мира</t>
  </si>
  <si>
    <t>ул.Юбилейная кот.14</t>
  </si>
  <si>
    <t xml:space="preserve">Теплотрасса (0,160км) </t>
  </si>
  <si>
    <t>Теплотрасса (0,318км)</t>
  </si>
  <si>
    <t>Теплотрасса гео (1,195км)</t>
  </si>
  <si>
    <t>Теплотрасса ГМЗ (1,300км)</t>
  </si>
  <si>
    <t>Теплотрасса ОПХ (0,781км)</t>
  </si>
  <si>
    <t>Оборудование и прочий инвентарь</t>
  </si>
  <si>
    <t>41.00.2</t>
  </si>
  <si>
    <t>Муниципальное унитарное предприятие "Водоканал" МО "Майминский район"</t>
  </si>
  <si>
    <t>Здание павильона накопительной емкости 4,5 м2</t>
  </si>
  <si>
    <t>с. Майма, ул. Алтайская</t>
  </si>
  <si>
    <t>Производственное здание 13,1 м2</t>
  </si>
  <si>
    <t>с. Майма, ул. Алтайская,43</t>
  </si>
  <si>
    <t>Водопровод 15м</t>
  </si>
  <si>
    <t>С. Майма ул. Мира 10,</t>
  </si>
  <si>
    <t>Водопровод 180м</t>
  </si>
  <si>
    <t xml:space="preserve">С. Майма, ул. Механизаторов, 6, </t>
  </si>
  <si>
    <t>Водопровод кот. 9  4,1 км</t>
  </si>
  <si>
    <t xml:space="preserve">С. К-Озек. </t>
  </si>
  <si>
    <t>Водопровод 0,650 км</t>
  </si>
  <si>
    <t xml:space="preserve">С. Майма, ул.Гидростроителей </t>
  </si>
  <si>
    <t>Водопровод 0,15 км</t>
  </si>
  <si>
    <t>С. Майма ул. Мира</t>
  </si>
  <si>
    <t>Водопровод 0,2 км</t>
  </si>
  <si>
    <t>С. Майма ул. Строителей 14</t>
  </si>
  <si>
    <t>Водопровод 0,3 км</t>
  </si>
  <si>
    <t>С. Майма ул. Юбилейная</t>
  </si>
  <si>
    <t>С. Майма пер. Спортивный</t>
  </si>
  <si>
    <t>Водопровод 0,5 км</t>
  </si>
  <si>
    <t>С. Майма  пер. Северный</t>
  </si>
  <si>
    <t>Водопровод 1 км</t>
  </si>
  <si>
    <t>С. Майма ул. Папардэ</t>
  </si>
  <si>
    <t>Водопровод 2,5 км</t>
  </si>
  <si>
    <t>С. Майма ул 50 лет Победы</t>
  </si>
  <si>
    <t>Водопровод 400 м</t>
  </si>
  <si>
    <t>С. Майма ул. Энергетиков 22,24</t>
  </si>
  <si>
    <t>Водопровод Закольцовка 700 м</t>
  </si>
  <si>
    <t>Водопровод Кот 1 2,166 км</t>
  </si>
  <si>
    <t>С. Майма пер. Спортивный16</t>
  </si>
  <si>
    <t>Водопровод Кот 13 0,6 км</t>
  </si>
  <si>
    <t>С. Майма  Березовая роща</t>
  </si>
  <si>
    <t>Водопровод Кот 16 1,783 км</t>
  </si>
  <si>
    <t>С. Майма ул. Заводская 52</t>
  </si>
  <si>
    <t>Водопровод Кот 2 0,422 км</t>
  </si>
  <si>
    <t>С. Майма ул. Строителей 10-а</t>
  </si>
  <si>
    <t>Водопровод  Кот 3 2,027 км</t>
  </si>
  <si>
    <t>Водопровод Кот 7 1,706 км</t>
  </si>
  <si>
    <t>С. Майма ул. Трудовая 57</t>
  </si>
  <si>
    <t>Водопровод наружный УМСР 0,711 км</t>
  </si>
  <si>
    <t>Водопровод наружный ГАЭС 0,381 км</t>
  </si>
  <si>
    <t xml:space="preserve">С. Майма ул. Энергетиков </t>
  </si>
  <si>
    <t>Водопровод  с-з Заречный 7,940 км</t>
  </si>
  <si>
    <t xml:space="preserve">С. Подгорное </t>
  </si>
  <si>
    <t>Водопровод 1,131 км</t>
  </si>
  <si>
    <t xml:space="preserve">С. Майма ул. Малая Алгаирская </t>
  </si>
  <si>
    <t>Водопровод 13 м</t>
  </si>
  <si>
    <t xml:space="preserve">С. Майма ул. Мира </t>
  </si>
  <si>
    <t>Водопровод  ч/з реку Майма 377 м</t>
  </si>
  <si>
    <t xml:space="preserve">С. Майма </t>
  </si>
  <si>
    <t>Водопровод до резервуара 2200 м</t>
  </si>
  <si>
    <t>Водопровод 2368 м</t>
  </si>
  <si>
    <t xml:space="preserve">С. Майма ул. Заводская </t>
  </si>
  <si>
    <t>Водопровод  1200 м</t>
  </si>
  <si>
    <t xml:space="preserve">С. Майма ул. Источная </t>
  </si>
  <si>
    <t xml:space="preserve">С. Майма пер. Школьный </t>
  </si>
  <si>
    <t>Водопровод 2668 м</t>
  </si>
  <si>
    <t>С. Майма ул. Зеленая</t>
  </si>
  <si>
    <t>Водопровод 2113 м</t>
  </si>
  <si>
    <t>С. Майма ул. Алгаирская</t>
  </si>
  <si>
    <t>с. Майма, пос. Гидростроителей</t>
  </si>
  <si>
    <t>с. Майма, ул. Строителей, 10 а</t>
  </si>
  <si>
    <t>с. Майма,  ул. Трудовая, 53</t>
  </si>
  <si>
    <t>с. Майма, ул. Ленина, 6</t>
  </si>
  <si>
    <t>с. Майма, ул. Ленина, 7</t>
  </si>
  <si>
    <t>с. Майма, ул. Юбилейная</t>
  </si>
  <si>
    <t>с. Майма</t>
  </si>
  <si>
    <t>с. Майма, ул. Ленина, 80</t>
  </si>
  <si>
    <t>Водопровод ПМК 2,233 км</t>
  </si>
  <si>
    <t xml:space="preserve">С. Майма ул. Механизаторов 11, </t>
  </si>
  <si>
    <t xml:space="preserve">Сети водопроводные кот 11, 2958 м </t>
  </si>
  <si>
    <t xml:space="preserve">С. Майма ул. Ленина 62 </t>
  </si>
  <si>
    <t>Здание Водонапорная башня УМСР 836 м2</t>
  </si>
  <si>
    <t>С. Майма ул. Энергетиков 15</t>
  </si>
  <si>
    <t>Здание Водонапорная башня ПМК 6,0 м2</t>
  </si>
  <si>
    <t>С. Майма ул. Энергетиков 34</t>
  </si>
  <si>
    <t>Здание Водонапорная башня МСК 11,31 м2</t>
  </si>
  <si>
    <t>Здание Водонапорная башня с-з заречный</t>
  </si>
  <si>
    <t>Здание Башня Рожновского Майминский участок</t>
  </si>
  <si>
    <t>Здание Водонапорная башня ГУ РА «Госконюшня»</t>
  </si>
  <si>
    <t>Скважина 50 лет Победы</t>
  </si>
  <si>
    <t xml:space="preserve">Скважина  </t>
  </si>
  <si>
    <t xml:space="preserve">С. Кызыл-Озек </t>
  </si>
  <si>
    <t xml:space="preserve">Скважина 6,1 м2 </t>
  </si>
  <si>
    <t>Скважина с-з Заречный</t>
  </si>
  <si>
    <t>Наружные водопроводные и канализационные сети</t>
  </si>
  <si>
    <t>Ул. Гидростроителей</t>
  </si>
  <si>
    <t>Насос ЭЦВ 160*60</t>
  </si>
  <si>
    <t>ул. Мира</t>
  </si>
  <si>
    <t>Насос ЭЦВ 8-25-100</t>
  </si>
  <si>
    <t>Насос ЭЦВ 06-10-80</t>
  </si>
  <si>
    <t>Насос ЭЦВ 8-40-90</t>
  </si>
  <si>
    <t>Эл.насос погружной Ф-6-20</t>
  </si>
  <si>
    <t>Насос ЭЦВ 6-10-100</t>
  </si>
  <si>
    <t xml:space="preserve">Насос ЭЦВ </t>
  </si>
  <si>
    <t>Двигатель УД-2</t>
  </si>
  <si>
    <t>Автобус КАВЗ 3271</t>
  </si>
  <si>
    <t>Экскаватор ЕК-14-20</t>
  </si>
  <si>
    <t>А/м ВАЗ 2121 «Нива»</t>
  </si>
  <si>
    <t>А/м ГАЗ-3307</t>
  </si>
  <si>
    <t xml:space="preserve">Автомобиль УАЗ 31519 </t>
  </si>
  <si>
    <t>Автомобиль УАЗ 390944</t>
  </si>
  <si>
    <t>Агрегат сварочный АДД 4004 МП</t>
  </si>
  <si>
    <t>Насос ЭЦВ 6-6,5-125</t>
  </si>
  <si>
    <t>компьютер</t>
  </si>
  <si>
    <t>Копир КАНОН</t>
  </si>
  <si>
    <t xml:space="preserve">Компьютер </t>
  </si>
  <si>
    <t>Компьютер  "Самсунг"</t>
  </si>
  <si>
    <t>Копир/принтер XEROX</t>
  </si>
  <si>
    <t>Компьютер P-IV</t>
  </si>
  <si>
    <t>Блок беспереб. питания</t>
  </si>
  <si>
    <t>Копир/принтер/сканер лазер. Canon MF 3228</t>
  </si>
  <si>
    <t>Перфоратор Бош плюс кейс</t>
  </si>
  <si>
    <t xml:space="preserve">         Казна  муниципального образования "Майминский район"  </t>
  </si>
  <si>
    <t xml:space="preserve">Наименование имущества </t>
  </si>
  <si>
    <t>Адрес места нахождения</t>
  </si>
  <si>
    <t>Технические характеристики объекта, площадь, кадастровый номер</t>
  </si>
  <si>
    <t>Дата включения в казну, основание, распоряжение, постановление</t>
  </si>
  <si>
    <t xml:space="preserve">Износ, руб. </t>
  </si>
  <si>
    <t xml:space="preserve">Хмелекомплекс </t>
  </si>
  <si>
    <t xml:space="preserve">с. Верх -Карагуж                               </t>
  </si>
  <si>
    <t>1041,2 кв.м</t>
  </si>
  <si>
    <t>11.10.2005 г., Р-331</t>
  </si>
  <si>
    <t>-</t>
  </si>
  <si>
    <t>Хмелешпалера</t>
  </si>
  <si>
    <t>2,5 га</t>
  </si>
  <si>
    <t>2,56 га</t>
  </si>
  <si>
    <t>2,56га</t>
  </si>
  <si>
    <t>2,73 га</t>
  </si>
  <si>
    <t>2,64 га</t>
  </si>
  <si>
    <t xml:space="preserve">с. Верх -Карагуж,                               </t>
  </si>
  <si>
    <t>362,4 кв.м.</t>
  </si>
  <si>
    <t>Здание Гараж атомобильный</t>
  </si>
  <si>
    <t>с. Верх — карагуж, ул. Вторая пятилетка 58</t>
  </si>
  <si>
    <t>462,4 кв.м.</t>
  </si>
  <si>
    <t>Бурскважина</t>
  </si>
  <si>
    <t xml:space="preserve"> с. Верх -Карагуж,                               </t>
  </si>
  <si>
    <t>9 кв.м.</t>
  </si>
  <si>
    <t>КТП 10/0,4 кВ, 160 кВа</t>
  </si>
  <si>
    <t xml:space="preserve">КЛ-0,4 кВ  </t>
  </si>
  <si>
    <t>Отпайка 10 кВ</t>
  </si>
  <si>
    <t>Многолетние насаждения</t>
  </si>
  <si>
    <t>КТП 10/0,4 кВ, 63 кВа</t>
  </si>
  <si>
    <t>ВЛ 0,4 кВ</t>
  </si>
  <si>
    <t xml:space="preserve">Здание комплекса "Смоленск" </t>
  </si>
  <si>
    <t>с. Майма, ул. Гидростроителей 39</t>
  </si>
  <si>
    <t>132,1  кв. м</t>
  </si>
  <si>
    <t>23.11.2005 г., р-386</t>
  </si>
  <si>
    <t>69,9 кв.м.</t>
  </si>
  <si>
    <t>Часть здания (магазин)</t>
  </si>
  <si>
    <t>с. Майма, ул. Строителей 14</t>
  </si>
  <si>
    <t>99,1 кв.м.</t>
  </si>
  <si>
    <t>с. Рыбалка</t>
  </si>
  <si>
    <t>2,2 км.</t>
  </si>
  <si>
    <t>01.12.2005 г. р - 404</t>
  </si>
  <si>
    <t>КТП 10/0,4 кВ</t>
  </si>
  <si>
    <t>пос. т/б Юность</t>
  </si>
  <si>
    <t>2,8 кв.м.</t>
  </si>
  <si>
    <t>отпайка 10кВ</t>
  </si>
  <si>
    <t>0,2 км.</t>
  </si>
  <si>
    <t>с. Соузга (очисные)</t>
  </si>
  <si>
    <t>0,78 км</t>
  </si>
  <si>
    <t>п. Известковый</t>
  </si>
  <si>
    <t>0,9 км</t>
  </si>
  <si>
    <t>0,9 кв.м.</t>
  </si>
  <si>
    <t>0,06 км</t>
  </si>
  <si>
    <t>с. Кызыл - Озек, ул. Пушкина</t>
  </si>
  <si>
    <t>6,4 кв.м.</t>
  </si>
  <si>
    <t>с. Алферово</t>
  </si>
  <si>
    <t>3,35 км.</t>
  </si>
  <si>
    <t>4,4 кв.м.</t>
  </si>
  <si>
    <t>0,42 км.</t>
  </si>
  <si>
    <t>1,9 кв.м.</t>
  </si>
  <si>
    <t>с. Кызыл - Озек, пер. Береговой</t>
  </si>
  <si>
    <t>7,4 кв.м.</t>
  </si>
  <si>
    <t>2003</t>
  </si>
  <si>
    <t>2,58 км.</t>
  </si>
  <si>
    <t>с. Соузга, ул. Мичурина</t>
  </si>
  <si>
    <t>1,0 кв.м.</t>
  </si>
  <si>
    <t>24.08.2006 г р - 264</t>
  </si>
  <si>
    <t>1,33 км.</t>
  </si>
  <si>
    <t>1984</t>
  </si>
  <si>
    <t>с.Соузга, ул. Мичурина</t>
  </si>
  <si>
    <t>0,03 км.</t>
  </si>
  <si>
    <t>с. Улалушка</t>
  </si>
  <si>
    <t>0,7 кв.м.</t>
  </si>
  <si>
    <t>30.05.2007 г. р - 464</t>
  </si>
  <si>
    <t>ВЛ 10 кВ</t>
  </si>
  <si>
    <t>2,5 км.</t>
  </si>
  <si>
    <t>с. Соузга, ул. Солнечная</t>
  </si>
  <si>
    <t>3,8 кв.м.</t>
  </si>
  <si>
    <t>07.11.2007 г. р - 1012</t>
  </si>
  <si>
    <t>2121000</t>
  </si>
  <si>
    <t>106050</t>
  </si>
  <si>
    <t>2014950</t>
  </si>
  <si>
    <t>с. Майма, ул. Нагорная</t>
  </si>
  <si>
    <t>0,034 км.</t>
  </si>
  <si>
    <t>с. Соузга, ул. Центральная</t>
  </si>
  <si>
    <t>КТП 10/0,4  кВ</t>
  </si>
  <si>
    <t>7,0 кв.м.</t>
  </si>
  <si>
    <t>КЛ 10 кВ</t>
  </si>
  <si>
    <t>ПС «Майма-Водозабор»</t>
  </si>
  <si>
    <t>0,075 км.</t>
  </si>
  <si>
    <t>6,75 км.</t>
  </si>
  <si>
    <t>с. Майма, ст. Дружба</t>
  </si>
  <si>
    <t>0,31 км.</t>
  </si>
  <si>
    <t>отпайка от ВЛ 0,4 кВ</t>
  </si>
  <si>
    <t>с. Майма, ж/м Алгаир</t>
  </si>
  <si>
    <t>0,12 км.</t>
  </si>
  <si>
    <t>Здание коровника бетонное</t>
  </si>
  <si>
    <t>с. Верх - Карагуж</t>
  </si>
  <si>
    <t xml:space="preserve"> 1830,9 кв. м</t>
  </si>
  <si>
    <t>26.05.2006 г. р - 169</t>
  </si>
  <si>
    <t>Здание АТС</t>
  </si>
  <si>
    <t>с. Верх - Карагуж, ул. 2 - я Пятилетка 50 кв. 3</t>
  </si>
  <si>
    <t>29,5  кв. м</t>
  </si>
  <si>
    <t>29.05.2006 г. р - 174</t>
  </si>
  <si>
    <t>с. Майма, ул. Березовая роща</t>
  </si>
  <si>
    <t>49900, 49889</t>
  </si>
  <si>
    <t>Газовое оборудование (газгольдеры)</t>
  </si>
  <si>
    <t>с.Майма, ул. Катунская,4; 4а</t>
  </si>
  <si>
    <t>4,2 куб.м. 2 ёмкости</t>
  </si>
  <si>
    <t>114-р от 14.04.2008</t>
  </si>
  <si>
    <t>106047, 106064, 106068</t>
  </si>
  <si>
    <t>с.Майма, ул. Механизаторов,3; 5. ул.Ленина,34</t>
  </si>
  <si>
    <t>4,2 куб.м.3 ёмкости</t>
  </si>
  <si>
    <t>46553, 46021</t>
  </si>
  <si>
    <t>с.Майма, ул. Ленина,32</t>
  </si>
  <si>
    <t>4,2 куб.м.2 ёмкости</t>
  </si>
  <si>
    <t>3818, 3816</t>
  </si>
  <si>
    <t>с. Майма, ул. Заводская,48, 50</t>
  </si>
  <si>
    <t>83685, 83686, 83697</t>
  </si>
  <si>
    <t>с. Майма, ул. Подгорная,28, 28а</t>
  </si>
  <si>
    <t xml:space="preserve">КЛ-0,4 кВ от КТП-10/0,4 кВ № 14-25-12 </t>
  </si>
  <si>
    <t xml:space="preserve">2-этажный 12-квартирный жилой дом в с. Майма по ул. Гидростроителей, 17 </t>
  </si>
  <si>
    <t>113-р от 14.04.2008</t>
  </si>
  <si>
    <t xml:space="preserve">2-этажный 12-квартирный жилой дом в с. Майма по ул. Гидростроителей, 18 </t>
  </si>
  <si>
    <t xml:space="preserve">КЛ-0,4 кВ от КТП-10/0,4 кВ № 14-25-14 </t>
  </si>
  <si>
    <t xml:space="preserve">2-этажный 2-квартирный жилой дом в с. Майма по ул. Гидростроителей, 25 </t>
  </si>
  <si>
    <t xml:space="preserve">КЛ-0,4 кВ от КТП-10/0,4 кВ № 14-15-9 </t>
  </si>
  <si>
    <t xml:space="preserve">5-этажный 80-квартирный жилой дом в с. Майма по ул. Ленина, 105 </t>
  </si>
  <si>
    <t xml:space="preserve">КЛ-0,4 кВ от КТП- 1 0/0,4 кВ № 14-13-22 </t>
  </si>
  <si>
    <t xml:space="preserve">5-этажный 42-квартирный жилой дом в с. Майма по ул. Березовая роща, 12 </t>
  </si>
  <si>
    <t xml:space="preserve">КЛ-0,4 кВ от КТО- 1 0/0,4 кВ № 14-13-13 </t>
  </si>
  <si>
    <t xml:space="preserve">5-этажный 68-квартирный жилой дом в с. Майма по ул. Механизаторов, 5 </t>
  </si>
  <si>
    <t xml:space="preserve">кабельный ввод 0,4 кВ от опоры № 3 фидера № 1 ВЛ-0,4 кВ от КТП-10/0,4 кВ № 14-13-1 </t>
  </si>
  <si>
    <t xml:space="preserve">5-этажный 56-квартирный жилой дом в с. Майма по ул. Березовая роща, 1 1 </t>
  </si>
  <si>
    <t xml:space="preserve">5-этажный 56-квартирный жилой дом в с. Майма по ул. Березовая роща, 13 </t>
  </si>
  <si>
    <t xml:space="preserve">кабельный ввод 0,4 кВ от опоры № 4-4 фидера № 2 ВЛ-0,4 кВ от КТП-10/0,4 кВ №14-25-17 </t>
  </si>
  <si>
    <t xml:space="preserve">с. Майма ул,Ленина,32 70-ти кв. жилой дом </t>
  </si>
  <si>
    <t xml:space="preserve">КЛ-0,4 кВ от КТП- 10/0,4 кВ № 14-13-13 </t>
  </si>
  <si>
    <t xml:space="preserve">с. Майма ул. Ленина, 34 68-ти кв. жилой дом </t>
  </si>
  <si>
    <t>кабельный ввод 0,4 кВ от опоры № 9-4 фидера № 2 ВЛ-0,4 кВ от КТП-10/0,4 кВ №14- 25-17</t>
  </si>
  <si>
    <t>с. Майма пер. Спортивный 14, 16-ти кв. жилой дом</t>
  </si>
  <si>
    <t>КЛ-0,4кВ от КТП- 10/0,4 кВ № 14-13-12</t>
  </si>
  <si>
    <t>с. Майма ул. Строителей 14, 16-ти кв. жилой дом</t>
  </si>
  <si>
    <t>кабельный ввод 0,4 кВ от опоры № 4 фидера № 2 ВЛ-0,4 кВ от КТП-10/0,4 кВ №14-13-8</t>
  </si>
  <si>
    <t>с. Майма ул.Катунская, 4 12-ти кв. жилой дом</t>
  </si>
  <si>
    <t>с. Майма ул.Катунская, 4а 12-ти кв. жилой дом</t>
  </si>
  <si>
    <t>КЛ-0,4кВ от КТП-10/0,4 кВ № 14-13-13</t>
  </si>
  <si>
    <t>с. Майма   ул. Механизаторов, 3 24-ти кв. жилой дом</t>
  </si>
  <si>
    <t>кабельный ввод 0,4 кВ от опоры № 3 фидера № 3 ВЛ-0,4 кВ от КТП- 10/0.4 кВ №14-13-13</t>
  </si>
  <si>
    <t>с. Майма   ул. Механизаторов, 6 20-ти кв. жилой дом</t>
  </si>
  <si>
    <t>кабельный ввод 0,4 кВ от опоры № 6 фидера № 2 ВЛ-0,4 кВ от КТП-10/0,4 кВ №14-25-12</t>
  </si>
  <si>
    <t>с. Майма ул. Гидростроителей, 10 18-ти квартирный жилой дом</t>
  </si>
  <si>
    <t>кабельный ввод 0,4 кВ от опоры № 5 фидера № 2 В"Л-0,4~кВ от КТП-10/0,4 кВ №14-25-12</t>
  </si>
  <si>
    <t>с. Майма ул. Гидростроителей, 1 1 12-ти квартирный жилой дом</t>
  </si>
  <si>
    <t>кабельный ввод 0,4 кВ от опоры № 2 фидера № 2 ВЛ-0,4 кВ от КТП-10/0,4 кВ №14-25-12</t>
  </si>
  <si>
    <t>с. Майма ул. Гидростроителей, 13 12-ти квартирный жилой дом</t>
  </si>
  <si>
    <t>КЛ-0,4 кВ от КТП-10/0,4 кВ № 14-25-12</t>
  </si>
  <si>
    <t>с. Майма ул. Гидростроителей, 15 6-ти квартирный жилой дом</t>
  </si>
  <si>
    <t>с. Майма ул. Гидростроителей, 19 18-ти квартирный жилой дом</t>
  </si>
  <si>
    <t>с.Майма ул. Гидростроителей, 20 18-ти квартирный жилой дом</t>
  </si>
  <si>
    <t>КЛ-0,4 кВ от КТП-10/0,4 кВ № 14-25-14</t>
  </si>
  <si>
    <t>с.Майма ул. Гидростроителей, 21 12-ти квартирный жилой дом</t>
  </si>
  <si>
    <t>с.Майма ул. Гидростроителей, 23 18-ти квартирный жилой дом</t>
  </si>
  <si>
    <t>кабельный ввод 0,4 кВ от опоры № 3-4 фидера № 2 ВЛ-0,4 кВ от КТП-10/0,4 кВ №14-25-14</t>
  </si>
  <si>
    <t>с.Майма ул. Гидростроителей, 24 18-ти квартирный жилой дом</t>
  </si>
  <si>
    <t>с.Майма ул. Гидростроителей, 26 18-ти квартирный жилой дом</t>
  </si>
  <si>
    <t>с.Майма ул. Гидростроителей, 27 18-ти квартирный жилой дом</t>
  </si>
  <si>
    <t>с.Майма ул.Гидростроителей, 28 18-ти кв.жилой дом</t>
  </si>
  <si>
    <t>кабельный ввод 0,4 кВ от опоры № 6 фидера № 1 ВЛ-0,4 кВ от КТП-10/0,4 кВ №14-25-10</t>
  </si>
  <si>
    <t>с.Майма ул.Гидростроителей, 37 20-ти кв.жилой дом</t>
  </si>
  <si>
    <t>кабельный ввод 0,4 кВ от опоры № 1 фидера № 1 ВЛ-0,4 кВ от КТП-10/0,4 кВ №14-25-10</t>
  </si>
  <si>
    <t>с.Майма ул.Гидростроителей, 44 18-ти кв.жилой дом</t>
  </si>
  <si>
    <t>кабельный ввод 0,4 кВ от опоры № 3-4 фидера № 2. ВЛ-6,4 кВ от КТП- 10/0 ,4 кВ №14- 25-17 1</t>
  </si>
  <si>
    <t>с.Майма ул. Юбилейная, 7 24-ти квартирный жилой дом</t>
  </si>
  <si>
    <t>КЛ-0,4 кВ от КТП-10/0,4 кВ № 14-13-20</t>
  </si>
  <si>
    <t>с.Майма ул. Мира, 10 78-ти кв.жилой дом</t>
  </si>
  <si>
    <t>кабельный ввод 0,4 кВ от опоры № 22 фидера № 1 ВЛ-0,4 кВ от КТП-10/0,4 кВ №14-18-4</t>
  </si>
  <si>
    <t>с.Майма ул. Энергетиков, 1 12-ти квартирный жилой дом</t>
  </si>
  <si>
    <t>кабельный ввод 0,4 кВ от опоры № 8 фидера № 1 ВЛ-0,4 кВ от КТП-10/0,4 кВ №14-18-5</t>
  </si>
  <si>
    <t>с.Майма ул. Энергетиков, 7 12-ти квартирный жилой дом</t>
  </si>
  <si>
    <t>кабельный ввод 0,4 кВ от опоры № 5 фидера № 1 ВЛ-0,4 кВ от КТП-10/0,4 кВ №14-18-5</t>
  </si>
  <si>
    <t>с.Майма ул. Энергетиков, 13 24-ти квартирный жилой дом</t>
  </si>
  <si>
    <t>Аил</t>
  </si>
  <si>
    <t>Республика Алтай, Онгудайский район, с. Ело</t>
  </si>
  <si>
    <t>ГАЗ 322132</t>
  </si>
  <si>
    <t>с. Майма, ул. Ленина, д.6</t>
  </si>
  <si>
    <t>ИТОГО:</t>
  </si>
  <si>
    <t>Административное здание  218,6 кв.м.</t>
  </si>
  <si>
    <t>Здание коментаторской кабины  127,8 кв.м.</t>
  </si>
  <si>
    <t>распор. №150-р от 04.05.09 г.</t>
  </si>
  <si>
    <t>АУ "ОКС" МО "Майминский район"</t>
  </si>
  <si>
    <t>с. Майма, ул. Ленина,10</t>
  </si>
  <si>
    <t>Здание дома молодежи        408,6кв.м</t>
  </si>
  <si>
    <t>Здание детского сада 1344,9 кв.м.</t>
  </si>
  <si>
    <t>0,8 кв.м.</t>
  </si>
  <si>
    <t>1,128 км.</t>
  </si>
  <si>
    <t>0,7 км.</t>
  </si>
  <si>
    <t>1,65 км.</t>
  </si>
  <si>
    <t>1,14 км.</t>
  </si>
  <si>
    <t>0,259 км.</t>
  </si>
  <si>
    <t>0,88 км.</t>
  </si>
  <si>
    <t>0,583 км.</t>
  </si>
  <si>
    <t>Здание Котельная №18 (58,2 м2)</t>
  </si>
  <si>
    <t xml:space="preserve">с.Верх-Карагуж, ул. Заречная,2 А </t>
  </si>
  <si>
    <t>Здание д/сада 330,1 кв.м.</t>
  </si>
  <si>
    <t>Здание школы  860,9 м2</t>
  </si>
  <si>
    <t>Здание школы 1719,8 кв.м.</t>
  </si>
  <si>
    <t>Республика Алтай майминский район с. Манжерок ул. Советская,6</t>
  </si>
  <si>
    <t>Здание школы 3132,5 кв.м.</t>
  </si>
  <si>
    <t>Здание теплицы 42,7 кв.м.</t>
  </si>
  <si>
    <t>Здание детского сада 904,9 кв.м.</t>
  </si>
  <si>
    <t>Здание школы 1975,7 кв.м.</t>
  </si>
  <si>
    <t xml:space="preserve"> с. Манжерок ул. Советская,8</t>
  </si>
  <si>
    <t>Здание школы 2225,2 кв.м., 2 эт.</t>
  </si>
  <si>
    <t>Здание спорт.зала 456,3 кв.м.</t>
  </si>
  <si>
    <t>Здание  овощехранилища 118,5 кв.м.</t>
  </si>
  <si>
    <t>Здание мастерской 522,7 кв.м. 2 эт.</t>
  </si>
  <si>
    <t>Котельная 50 кв.м.</t>
  </si>
  <si>
    <t>Идентификационный номер</t>
  </si>
  <si>
    <t>Здание гаража 324,4 кв.м.</t>
  </si>
  <si>
    <t>Здание Котельная №19 (144,0 кв.м.)</t>
  </si>
  <si>
    <t>Здание котельной , (96,4 кв.м.)</t>
  </si>
  <si>
    <t>Муниципальное учреждение "Центр культуры муниципального образования "Майминский район"</t>
  </si>
  <si>
    <t>с. Майма, ул. Ленина,6</t>
  </si>
  <si>
    <t>Здание гаража дома культуры</t>
  </si>
  <si>
    <t>Здание школы 1624,1 м2</t>
  </si>
  <si>
    <t>ГТС река Куташ</t>
  </si>
  <si>
    <t>Майминский район, река Куташ</t>
  </si>
  <si>
    <t>площадь 97840 кв.м., глубина 1,7 метра, ёмкость 166,125 куб. м.</t>
  </si>
  <si>
    <t>379-р от 09.09.2009</t>
  </si>
  <si>
    <t>Здание электрокотельной (322,5 кв.м.)</t>
  </si>
  <si>
    <t xml:space="preserve">                                                                                          </t>
  </si>
  <si>
    <t>с. Манжерок, ул. Советская (район школы)</t>
  </si>
  <si>
    <t>с.Майма,пер. Береговой,3</t>
  </si>
  <si>
    <t>Эксковатор-погрузчик ЭО-2626</t>
  </si>
  <si>
    <t>АУ СК "Стадион Дружба"</t>
  </si>
  <si>
    <t>Коиплексная компактная застройка микрорайона "Алгаир-2" ВЛ-10, монтаж КТП -10/0,4 кВа</t>
  </si>
  <si>
    <t>с. Майма, микрорайон "Алгаир-2"</t>
  </si>
  <si>
    <t>протяженность 1400 м., 160 кВт</t>
  </si>
  <si>
    <t>Снегоход "Буран"</t>
  </si>
  <si>
    <t>521-р от 03.12.2009</t>
  </si>
  <si>
    <t>АУ Редакция газеты "Сельчанка"</t>
  </si>
  <si>
    <t>Здание детского сада 727,5 кв.м.</t>
  </si>
  <si>
    <t>Среднесписочная численность персонала за 2009 г. Всего</t>
  </si>
  <si>
    <t>Машины и оборудование</t>
  </si>
  <si>
    <t>Производственный и хоз. инвентарь</t>
  </si>
  <si>
    <t>с. Майма, ул. Советская,57</t>
  </si>
  <si>
    <t>Прочий хоз. инвентарь</t>
  </si>
  <si>
    <t>Оборудование и спортивный инвентарь</t>
  </si>
  <si>
    <t>ВАЗ 2100990</t>
  </si>
  <si>
    <t>80.21.02</t>
  </si>
  <si>
    <t>Автомобиль ISTANA О 066 А 04</t>
  </si>
  <si>
    <t>Майминский районный совет депутатов</t>
  </si>
  <si>
    <t>Автомобиль ВАЗ 21070</t>
  </si>
  <si>
    <t>Прочие осн. средства</t>
  </si>
  <si>
    <t>УАЗ 315148-095 (Хантер)</t>
  </si>
  <si>
    <t>Оргтехника и оборудование</t>
  </si>
  <si>
    <t>ОКВЭД</t>
  </si>
  <si>
    <t>80.21</t>
  </si>
  <si>
    <t>Производственный и хозяйственный инвентарь</t>
  </si>
  <si>
    <t>Прочие основные средства (доска почета)</t>
  </si>
  <si>
    <t>Здание водонапорной скважины, 4,6 кв.м.</t>
  </si>
  <si>
    <t>с. Манжерок, ул. Катунская,39</t>
  </si>
  <si>
    <t>Башня водонапорная, 045 кв.м.</t>
  </si>
  <si>
    <t>пер. Спортивный ,16</t>
  </si>
  <si>
    <t xml:space="preserve">с.Кызыл-Озек, ул. Совхозная,13 кот.9 </t>
  </si>
  <si>
    <t xml:space="preserve">ул.Трудовая, 57 кот.7 </t>
  </si>
  <si>
    <t>Здание Водонапорная башня ГАЭС 0,381 м2</t>
  </si>
  <si>
    <t>С. Кызыл-Озек</t>
  </si>
  <si>
    <t xml:space="preserve">С. Майма ул. Гидростроителей,46  </t>
  </si>
  <si>
    <t>Водопровод Кот №10 ОПХ (0,496 км.)</t>
  </si>
  <si>
    <t>С. Майма  ул. Березовая,17</t>
  </si>
  <si>
    <t>С. Майма ул. Энергетиков,13</t>
  </si>
  <si>
    <t>ул.Строителей,10а</t>
  </si>
  <si>
    <t xml:space="preserve">с.Подгорное, ул. Новая,1 кот.19 </t>
  </si>
  <si>
    <t xml:space="preserve">с.Соузга, ул. Центральная,19а кот.6 </t>
  </si>
  <si>
    <t xml:space="preserve">с.Соузга, Центральная,19а кот.6 </t>
  </si>
  <si>
    <t xml:space="preserve">ул.Трудовая 57 кот.7 </t>
  </si>
  <si>
    <t xml:space="preserve">ул. Березовая,17в </t>
  </si>
  <si>
    <t>Здание котельной , 89,8 кв.м.</t>
  </si>
  <si>
    <t>Компьютер 12</t>
  </si>
  <si>
    <t>Компьютер 11</t>
  </si>
  <si>
    <t>ул.50 лет Победы</t>
  </si>
  <si>
    <t xml:space="preserve">ул.Энергетиков,13  кот.5 </t>
  </si>
  <si>
    <t>Котлы Нектар Алтая (4 шт.)</t>
  </si>
  <si>
    <t xml:space="preserve">с.Дубровка, </t>
  </si>
  <si>
    <t xml:space="preserve">ул.Березовая,17 кот.10 </t>
  </si>
  <si>
    <t xml:space="preserve">ул.Трудова 57 кот.7 </t>
  </si>
  <si>
    <t>Навигационное оборудование</t>
  </si>
  <si>
    <t>с. Майма, ул. Строителей,10а</t>
  </si>
  <si>
    <t>Навигационное оборудование (Автоскан)</t>
  </si>
  <si>
    <t>Насос 50*80*200</t>
  </si>
  <si>
    <t xml:space="preserve">с. Соузга, ул. Центральная,19а </t>
  </si>
  <si>
    <t>с.Кызыл-Озек, ул. Совхозная,13 кот.9</t>
  </si>
  <si>
    <t>ул. Заводская ,52</t>
  </si>
  <si>
    <t xml:space="preserve">ул. Энергетиков,13 </t>
  </si>
  <si>
    <t xml:space="preserve">с.Кызыл-Озек, Совхозная,13  кот.9 </t>
  </si>
  <si>
    <t xml:space="preserve">ул.Березовая,17в кот.10 </t>
  </si>
  <si>
    <t xml:space="preserve">ул.Энергетиков,13  </t>
  </si>
  <si>
    <t xml:space="preserve">с.К-Озек, ул. Совхозная,13 кот.9 </t>
  </si>
  <si>
    <t>Насос СМ 100-65-250/4 сэл. Дв7,5*1500кВт</t>
  </si>
  <si>
    <t>с. Майма, ул. Березовая,17в</t>
  </si>
  <si>
    <t>Насос СМ125-100-250/4ас эл.дв.11*1500кВт</t>
  </si>
  <si>
    <t>с. Верх-Карагуж</t>
  </si>
  <si>
    <t>Насос СМ125-80-315/4а с эл.дв18,5*1500кВт</t>
  </si>
  <si>
    <t>с. Кызыл-Озек, ул. Совхозная,13</t>
  </si>
  <si>
    <t>Палатка брезентовая с утеплителем</t>
  </si>
  <si>
    <t>Погрузочное оборудование</t>
  </si>
  <si>
    <t xml:space="preserve"> Подстанция</t>
  </si>
  <si>
    <t>Скважина № 19/78</t>
  </si>
  <si>
    <t>с. Дубровка</t>
  </si>
  <si>
    <t>Скважина №40-77</t>
  </si>
  <si>
    <t>Счетчик газа</t>
  </si>
  <si>
    <t>Таль электрическая</t>
  </si>
  <si>
    <t xml:space="preserve">ул. Ленина,62 </t>
  </si>
  <si>
    <t>пер.Строителей,10а</t>
  </si>
  <si>
    <t xml:space="preserve">пер.Спортивный,16 </t>
  </si>
  <si>
    <t>с.Соузга, ул. Центральная,19а от.6</t>
  </si>
  <si>
    <t>Тепловые сети (0,971м)</t>
  </si>
  <si>
    <t xml:space="preserve">с.К-Озек,ул. Совхозная,13 кот.9 </t>
  </si>
  <si>
    <t>Теплосети</t>
  </si>
  <si>
    <t>ул. Березовая роща</t>
  </si>
  <si>
    <t>ул.Трудовая 57 кот.7</t>
  </si>
  <si>
    <t>Теплотрасса (328м)</t>
  </si>
  <si>
    <t>ул.Заводская,52</t>
  </si>
  <si>
    <t>ул. Трудовая,57</t>
  </si>
  <si>
    <t xml:space="preserve">УАЗ 39094 </t>
  </si>
  <si>
    <t>ул.50 лт Победы</t>
  </si>
  <si>
    <t xml:space="preserve">ул. Ленина,6 </t>
  </si>
  <si>
    <t xml:space="preserve">с.Соузга , ул. Центральная,19аот.6 </t>
  </si>
  <si>
    <t xml:space="preserve">с.Соузга, ул. Центральная,19а от.6 </t>
  </si>
  <si>
    <t>пер Спортивный ,16</t>
  </si>
  <si>
    <t>Электродвигатель 15*1000</t>
  </si>
  <si>
    <t>ул. Строителей,10а</t>
  </si>
  <si>
    <t>Электродвигатель 37*1500</t>
  </si>
  <si>
    <t>Электродвигатель 22кВт</t>
  </si>
  <si>
    <t>ул. Юбилейная,14</t>
  </si>
  <si>
    <t>Электродвигатель 11*1000</t>
  </si>
  <si>
    <t>ул. Гидростроителей</t>
  </si>
  <si>
    <t>Электроталь</t>
  </si>
  <si>
    <t>ул. Юбилейная,</t>
  </si>
  <si>
    <t>Дымосос ДН-9</t>
  </si>
  <si>
    <t>Кухня полевая в сборе</t>
  </si>
  <si>
    <t>Насос К 90/20</t>
  </si>
  <si>
    <t>ул.Гидростроителей,</t>
  </si>
  <si>
    <t>Насос К65-50-125</t>
  </si>
  <si>
    <t>ул. Ленина,6</t>
  </si>
  <si>
    <t>Насос ЭЦВ 12-160-65</t>
  </si>
  <si>
    <t>80.21.1</t>
  </si>
  <si>
    <t>80.21.</t>
  </si>
  <si>
    <t>МОУ Кызыл-Озекская средняя общеобразовательная школа</t>
  </si>
  <si>
    <t>Здание детского сада  957,7 кв.м.</t>
  </si>
  <si>
    <t>Здание школы 2188,4 кв.м.</t>
  </si>
  <si>
    <t>337</t>
  </si>
  <si>
    <t>Здание реммастерской</t>
  </si>
  <si>
    <t>с.Подгорное, ул. Новая,1</t>
  </si>
  <si>
    <t>Служебное жилое помещение муниципального жилого фонда</t>
  </si>
  <si>
    <t>с. Майма, ул. Березовая роща 13, кв.59</t>
  </si>
  <si>
    <t>29.12.2009 г., п-2593</t>
  </si>
  <si>
    <t xml:space="preserve">Здание школы </t>
  </si>
  <si>
    <t xml:space="preserve">Здание котельной школы </t>
  </si>
  <si>
    <t xml:space="preserve">Котельная школы </t>
  </si>
  <si>
    <t xml:space="preserve">Здание ср.школы </t>
  </si>
  <si>
    <t xml:space="preserve">Здание нач. школы </t>
  </si>
  <si>
    <t xml:space="preserve">Здание класса </t>
  </si>
  <si>
    <t xml:space="preserve">Овощехранилище </t>
  </si>
  <si>
    <t xml:space="preserve">Здание группы продленного дня </t>
  </si>
  <si>
    <t xml:space="preserve">Здание д/с Колосок </t>
  </si>
  <si>
    <t xml:space="preserve">Здание мастерской </t>
  </si>
  <si>
    <t xml:space="preserve">Здание овощехранилища </t>
  </si>
  <si>
    <t xml:space="preserve">Здание склада детского сада  </t>
  </si>
  <si>
    <t xml:space="preserve">Здание  детского сада         </t>
  </si>
  <si>
    <t xml:space="preserve">здание поликлиники инфекц.отделение                               </t>
  </si>
  <si>
    <t xml:space="preserve">здание стационара Ромашка                                              </t>
  </si>
  <si>
    <t xml:space="preserve">здание детской больницы                                               </t>
  </si>
  <si>
    <t xml:space="preserve">здание диагностики                                                </t>
  </si>
  <si>
    <t>Здание библиотеки</t>
  </si>
  <si>
    <t xml:space="preserve">Здание районной детской библиотеки </t>
  </si>
  <si>
    <t>Здание дома культуры</t>
  </si>
  <si>
    <t>Сети газоснабжения низкого давления (разводящие сети) для газоснабжения жилых домов в районе улиц Подгорная, Совхозная, Центральная и микрорайон "Алгаир"</t>
  </si>
  <si>
    <t>протяженность 9,196 км.,( давление Мпа 0,0022).</t>
  </si>
  <si>
    <t>845559,51</t>
  </si>
  <si>
    <t>2006</t>
  </si>
  <si>
    <t>24337,90</t>
  </si>
  <si>
    <t>632-р от 23.03.2010</t>
  </si>
  <si>
    <t xml:space="preserve">Склад деревянный </t>
  </si>
  <si>
    <t>ВЛ-0,4 кВ, протяженность 436,76 метров</t>
  </si>
  <si>
    <t>Распоряжение №672-р от 06.03.10.</t>
  </si>
  <si>
    <t>Здание школы 478,3 кв.м.</t>
  </si>
  <si>
    <t>ГАЗ 3222174 А628АК</t>
  </si>
  <si>
    <t>ГАЗ 3222174 А629АК</t>
  </si>
  <si>
    <t>ГАЗ-САЗ-3507 Р227АЕ</t>
  </si>
  <si>
    <t>УАЗ 31512 Р229 АЕ</t>
  </si>
  <si>
    <t>УАЗ 396292 О623АВ</t>
  </si>
  <si>
    <t>ВАЗ 2106 О625АВ</t>
  </si>
  <si>
    <t>УАЗ 39629 Е691АВ</t>
  </si>
  <si>
    <t>УАЗ 39629 Х041ВВ</t>
  </si>
  <si>
    <t>УАЗ 39623 А804АМ</t>
  </si>
  <si>
    <t>УАЗ 3962 Х052ВВ</t>
  </si>
  <si>
    <t>УАЗ 220694 О751АМ</t>
  </si>
  <si>
    <t>УАЗ 3152 Р228АЕ</t>
  </si>
  <si>
    <t>с. Майма, ул. 50 лет Победы-СПТУ-49</t>
  </si>
  <si>
    <t>Водопровод мясокомбинат 1065 м.</t>
  </si>
  <si>
    <t>с. Соузга</t>
  </si>
  <si>
    <t>Камаз-55111С К420АВ</t>
  </si>
  <si>
    <t>Камаз-55111-016-15 самосвал С943АЕ</t>
  </si>
  <si>
    <t>Здание школы 449,1 кв.м.</t>
  </si>
  <si>
    <t>с.Усть-Муны, ул.Школьная,2</t>
  </si>
  <si>
    <t>Здание мастерской 68,7 кв.м.</t>
  </si>
  <si>
    <t>Здание начальной школы 153,2 кв.м.</t>
  </si>
  <si>
    <t>с.Усть-Муны, ул. Школьная,2</t>
  </si>
  <si>
    <t>Скважина</t>
  </si>
  <si>
    <t>с. Подгорное</t>
  </si>
  <si>
    <t>Водопровод  2,71 км.</t>
  </si>
  <si>
    <t>Водопровод  0,296 км</t>
  </si>
  <si>
    <t>Водопровод 0,928 км.</t>
  </si>
  <si>
    <t>Водопровод  0,585 км.</t>
  </si>
  <si>
    <t>Водопровод  0,235 км.</t>
  </si>
  <si>
    <t>Водопровод  2,159 км.</t>
  </si>
  <si>
    <t>Водопровод 0,644 км.</t>
  </si>
  <si>
    <t>с. Майма, ул. Автомобилистов</t>
  </si>
  <si>
    <t>Водопровод  0,236 км.</t>
  </si>
  <si>
    <t>с. Майма, ул. Луговая, Алтайская</t>
  </si>
  <si>
    <t>Водопровод 1,527 км.</t>
  </si>
  <si>
    <t>Офисная мебель</t>
  </si>
  <si>
    <t>Светильники NBU-40</t>
  </si>
  <si>
    <t>27726,472,89</t>
  </si>
  <si>
    <t xml:space="preserve">Здание гаража  </t>
  </si>
  <si>
    <t xml:space="preserve">Здание автогаража </t>
  </si>
  <si>
    <t xml:space="preserve">Мастерская </t>
  </si>
  <si>
    <t xml:space="preserve">Гараж </t>
  </si>
  <si>
    <t xml:space="preserve">Здание склада </t>
  </si>
  <si>
    <t xml:space="preserve">здание Бирюля ФАП                                                            </t>
  </si>
  <si>
    <t xml:space="preserve">здание ФАП с.Верх-Карагуж                                                    </t>
  </si>
  <si>
    <t xml:space="preserve">здание ФАП с.Карасук                                                </t>
  </si>
  <si>
    <t xml:space="preserve">здание амбулатории с.Кызыл-Озек                                                 </t>
  </si>
  <si>
    <t xml:space="preserve">здание ФАП с. Соузга                                                            </t>
  </si>
  <si>
    <t xml:space="preserve">здание ФАП с.У-Аспаак                                                                </t>
  </si>
  <si>
    <t xml:space="preserve">здание ФАП с.Алферово </t>
  </si>
  <si>
    <t xml:space="preserve">здание ФАП с.Сайдыс                                                           </t>
  </si>
  <si>
    <t xml:space="preserve">здание ФАП с.Подгорное </t>
  </si>
  <si>
    <t xml:space="preserve">здание ФАП с.Карлушка                                                          </t>
  </si>
  <si>
    <t xml:space="preserve">здание ФАП  с.Дубровка                                                             </t>
  </si>
  <si>
    <t xml:space="preserve">здание профилактория с.У-Муны                                                         </t>
  </si>
  <si>
    <t xml:space="preserve">здание ФАП с.У-Муны                                                 </t>
  </si>
  <si>
    <t xml:space="preserve">здание ФАП с.Александровка                                                       </t>
  </si>
  <si>
    <t xml:space="preserve">здание ФАП с.Карым                                                               </t>
  </si>
  <si>
    <t xml:space="preserve">Сарай </t>
  </si>
  <si>
    <t>Здание Котельной</t>
  </si>
  <si>
    <t xml:space="preserve">с. Карлушка </t>
  </si>
  <si>
    <t>Приложение №1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</si>
</sst>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7">
    <font>
      <sz val="10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10"/>
      <color indexed="15"/>
      <name val="Arial"/>
      <family val="2"/>
    </font>
    <font>
      <sz val="8"/>
      <color indexed="15"/>
      <name val="Arial"/>
      <family val="2"/>
    </font>
    <font>
      <b/>
      <sz val="8"/>
      <color indexed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 Cyr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" borderId="0" applyNumberFormat="0" applyBorder="0" applyAlignment="0" applyProtection="0"/>
  </cellStyleXfs>
  <cellXfs count="390"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textRotation="90" wrapText="1"/>
    </xf>
    <xf numFmtId="0" fontId="0" fillId="0" borderId="10" xfId="0" applyFont="1" applyBorder="1" applyAlignment="1">
      <alignment horizontal="left" vertical="top" textRotation="90" wrapText="1"/>
    </xf>
    <xf numFmtId="49" fontId="5" fillId="0" borderId="10" xfId="0" applyNumberFormat="1" applyFont="1" applyBorder="1" applyAlignment="1">
      <alignment wrapText="1"/>
    </xf>
    <xf numFmtId="0" fontId="18" fillId="24" borderId="10" xfId="0" applyFont="1" applyFill="1" applyBorder="1" applyAlignment="1">
      <alignment horizontal="left" wrapText="1"/>
    </xf>
    <xf numFmtId="0" fontId="19" fillId="24" borderId="10" xfId="0" applyFont="1" applyFill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49" fontId="5" fillId="25" borderId="10" xfId="0" applyNumberFormat="1" applyFont="1" applyFill="1" applyBorder="1" applyAlignment="1">
      <alignment wrapText="1"/>
    </xf>
    <xf numFmtId="0" fontId="1" fillId="25" borderId="10" xfId="0" applyFont="1" applyFill="1" applyBorder="1" applyAlignment="1">
      <alignment/>
    </xf>
    <xf numFmtId="0" fontId="1" fillId="25" borderId="10" xfId="0" applyFont="1" applyFill="1" applyBorder="1" applyAlignment="1">
      <alignment wrapText="1"/>
    </xf>
    <xf numFmtId="0" fontId="1" fillId="25" borderId="10" xfId="0" applyFont="1" applyFill="1" applyBorder="1" applyAlignment="1">
      <alignment horizontal="right"/>
    </xf>
    <xf numFmtId="0" fontId="1" fillId="25" borderId="10" xfId="0" applyFont="1" applyFill="1" applyBorder="1" applyAlignment="1">
      <alignment horizontal="right" wrapText="1"/>
    </xf>
    <xf numFmtId="49" fontId="1" fillId="25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0" fontId="1" fillId="25" borderId="10" xfId="0" applyFont="1" applyFill="1" applyBorder="1" applyAlignment="1">
      <alignment horizontal="left" wrapText="1"/>
    </xf>
    <xf numFmtId="49" fontId="1" fillId="25" borderId="10" xfId="0" applyNumberFormat="1" applyFont="1" applyFill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49" fontId="1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49" fontId="1" fillId="0" borderId="13" xfId="0" applyNumberFormat="1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5" fillId="24" borderId="11" xfId="0" applyFont="1" applyFill="1" applyBorder="1" applyAlignment="1">
      <alignment wrapText="1"/>
    </xf>
    <xf numFmtId="0" fontId="5" fillId="24" borderId="11" xfId="0" applyFont="1" applyFill="1" applyBorder="1" applyAlignment="1">
      <alignment horizontal="justify" wrapText="1"/>
    </xf>
    <xf numFmtId="0" fontId="1" fillId="0" borderId="14" xfId="0" applyFont="1" applyBorder="1" applyAlignment="1">
      <alignment horizontal="right"/>
    </xf>
    <xf numFmtId="49" fontId="1" fillId="0" borderId="11" xfId="0" applyNumberFormat="1" applyFont="1" applyBorder="1" applyAlignment="1">
      <alignment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justify" wrapText="1"/>
    </xf>
    <xf numFmtId="0" fontId="1" fillId="0" borderId="15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15" xfId="0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20" fillId="24" borderId="10" xfId="0" applyFont="1" applyFill="1" applyBorder="1" applyAlignment="1">
      <alignment wrapText="1"/>
    </xf>
    <xf numFmtId="49" fontId="40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/>
    </xf>
    <xf numFmtId="0" fontId="4" fillId="25" borderId="10" xfId="0" applyFont="1" applyFill="1" applyBorder="1" applyAlignment="1">
      <alignment horizontal="right"/>
    </xf>
    <xf numFmtId="0" fontId="5" fillId="26" borderId="10" xfId="0" applyFont="1" applyFill="1" applyBorder="1" applyAlignment="1">
      <alignment wrapText="1"/>
    </xf>
    <xf numFmtId="0" fontId="5" fillId="26" borderId="10" xfId="0" applyFont="1" applyFill="1" applyBorder="1" applyAlignment="1">
      <alignment horizontal="right"/>
    </xf>
    <xf numFmtId="0" fontId="5" fillId="25" borderId="10" xfId="0" applyFont="1" applyFill="1" applyBorder="1" applyAlignment="1">
      <alignment wrapText="1"/>
    </xf>
    <xf numFmtId="0" fontId="5" fillId="25" borderId="1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right"/>
    </xf>
    <xf numFmtId="0" fontId="1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horizontal="left" wrapText="1"/>
    </xf>
    <xf numFmtId="164" fontId="1" fillId="25" borderId="10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 wrapText="1"/>
    </xf>
    <xf numFmtId="0" fontId="5" fillId="25" borderId="10" xfId="0" applyFont="1" applyFill="1" applyBorder="1" applyAlignment="1">
      <alignment horizontal="right"/>
    </xf>
    <xf numFmtId="0" fontId="5" fillId="25" borderId="10" xfId="0" applyFont="1" applyFill="1" applyBorder="1" applyAlignment="1">
      <alignment/>
    </xf>
    <xf numFmtId="0" fontId="5" fillId="25" borderId="10" xfId="0" applyFont="1" applyFill="1" applyBorder="1" applyAlignment="1">
      <alignment wrapText="1" shrinkToFit="1"/>
    </xf>
    <xf numFmtId="0" fontId="11" fillId="25" borderId="1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/>
    </xf>
    <xf numFmtId="0" fontId="5" fillId="25" borderId="10" xfId="0" applyFont="1" applyFill="1" applyBorder="1" applyAlignment="1">
      <alignment horizontal="justify" wrapText="1"/>
    </xf>
    <xf numFmtId="0" fontId="5" fillId="25" borderId="10" xfId="0" applyFont="1" applyFill="1" applyBorder="1" applyAlignment="1">
      <alignment horizontal="justify"/>
    </xf>
    <xf numFmtId="0" fontId="1" fillId="25" borderId="10" xfId="0" applyFont="1" applyFill="1" applyBorder="1" applyAlignment="1">
      <alignment/>
    </xf>
    <xf numFmtId="49" fontId="5" fillId="25" borderId="10" xfId="0" applyNumberFormat="1" applyFont="1" applyFill="1" applyBorder="1" applyAlignment="1">
      <alignment horizontal="justify" wrapText="1"/>
    </xf>
    <xf numFmtId="0" fontId="5" fillId="25" borderId="10" xfId="0" applyFont="1" applyFill="1" applyBorder="1" applyAlignment="1">
      <alignment horizontal="justify" wrapText="1"/>
    </xf>
    <xf numFmtId="0" fontId="5" fillId="25" borderId="10" xfId="0" applyFont="1" applyFill="1" applyBorder="1" applyAlignment="1">
      <alignment horizontal="right" wrapText="1"/>
    </xf>
    <xf numFmtId="0" fontId="5" fillId="25" borderId="12" xfId="0" applyFont="1" applyFill="1" applyBorder="1" applyAlignment="1">
      <alignment horizontal="justify" wrapText="1"/>
    </xf>
    <xf numFmtId="0" fontId="5" fillId="25" borderId="12" xfId="0" applyFont="1" applyFill="1" applyBorder="1" applyAlignment="1">
      <alignment horizontal="right"/>
    </xf>
    <xf numFmtId="0" fontId="5" fillId="25" borderId="12" xfId="0" applyFont="1" applyFill="1" applyBorder="1" applyAlignment="1">
      <alignment/>
    </xf>
    <xf numFmtId="0" fontId="5" fillId="25" borderId="12" xfId="0" applyFont="1" applyFill="1" applyBorder="1" applyAlignment="1">
      <alignment horizontal="right" wrapText="1"/>
    </xf>
    <xf numFmtId="0" fontId="5" fillId="25" borderId="13" xfId="0" applyFont="1" applyFill="1" applyBorder="1" applyAlignment="1">
      <alignment horizontal="justify" wrapText="1"/>
    </xf>
    <xf numFmtId="0" fontId="5" fillId="25" borderId="13" xfId="0" applyFont="1" applyFill="1" applyBorder="1" applyAlignment="1">
      <alignment horizontal="right"/>
    </xf>
    <xf numFmtId="0" fontId="5" fillId="25" borderId="13" xfId="0" applyFont="1" applyFill="1" applyBorder="1" applyAlignment="1">
      <alignment/>
    </xf>
    <xf numFmtId="0" fontId="5" fillId="25" borderId="13" xfId="0" applyFont="1" applyFill="1" applyBorder="1" applyAlignment="1">
      <alignment horizontal="right" wrapText="1"/>
    </xf>
    <xf numFmtId="0" fontId="5" fillId="25" borderId="16" xfId="0" applyFont="1" applyFill="1" applyBorder="1" applyAlignment="1">
      <alignment/>
    </xf>
    <xf numFmtId="0" fontId="5" fillId="27" borderId="10" xfId="0" applyFont="1" applyFill="1" applyBorder="1" applyAlignment="1">
      <alignment horizontal="justify" wrapText="1"/>
    </xf>
    <xf numFmtId="0" fontId="1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8" borderId="10" xfId="0" applyFill="1" applyBorder="1" applyAlignment="1">
      <alignment/>
    </xf>
    <xf numFmtId="0" fontId="0" fillId="26" borderId="10" xfId="0" applyFill="1" applyBorder="1" applyAlignment="1">
      <alignment/>
    </xf>
    <xf numFmtId="0" fontId="5" fillId="26" borderId="10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5" fillId="28" borderId="10" xfId="0" applyFont="1" applyFill="1" applyBorder="1" applyAlignment="1">
      <alignment/>
    </xf>
    <xf numFmtId="0" fontId="5" fillId="26" borderId="10" xfId="0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5" fillId="28" borderId="10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5" fillId="29" borderId="10" xfId="0" applyFont="1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5" fillId="25" borderId="12" xfId="0" applyFont="1" applyFill="1" applyBorder="1" applyAlignment="1">
      <alignment/>
    </xf>
    <xf numFmtId="0" fontId="0" fillId="25" borderId="0" xfId="0" applyFill="1" applyAlignment="1">
      <alignment/>
    </xf>
    <xf numFmtId="0" fontId="4" fillId="25" borderId="10" xfId="0" applyFont="1" applyFill="1" applyBorder="1" applyAlignment="1">
      <alignment horizontal="left" vertical="top" wrapText="1"/>
    </xf>
    <xf numFmtId="0" fontId="4" fillId="26" borderId="10" xfId="0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17" xfId="0" applyFill="1" applyBorder="1" applyAlignment="1">
      <alignment/>
    </xf>
    <xf numFmtId="49" fontId="4" fillId="25" borderId="10" xfId="0" applyNumberFormat="1" applyFont="1" applyFill="1" applyBorder="1" applyAlignment="1">
      <alignment horizontal="left" vertical="top" wrapText="1"/>
    </xf>
    <xf numFmtId="0" fontId="42" fillId="25" borderId="10" xfId="0" applyFont="1" applyFill="1" applyBorder="1" applyAlignment="1">
      <alignment/>
    </xf>
    <xf numFmtId="0" fontId="41" fillId="25" borderId="10" xfId="0" applyFont="1" applyFill="1" applyBorder="1" applyAlignment="1">
      <alignment/>
    </xf>
    <xf numFmtId="0" fontId="41" fillId="25" borderId="12" xfId="0" applyFont="1" applyFill="1" applyBorder="1" applyAlignment="1">
      <alignment/>
    </xf>
    <xf numFmtId="0" fontId="0" fillId="25" borderId="18" xfId="0" applyFill="1" applyBorder="1" applyAlignment="1">
      <alignment/>
    </xf>
    <xf numFmtId="0" fontId="6" fillId="26" borderId="15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42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3" fillId="25" borderId="10" xfId="0" applyFont="1" applyFill="1" applyBorder="1" applyAlignment="1">
      <alignment horizontal="left"/>
    </xf>
    <xf numFmtId="0" fontId="5" fillId="25" borderId="16" xfId="0" applyFont="1" applyFill="1" applyBorder="1" applyAlignment="1">
      <alignment/>
    </xf>
    <xf numFmtId="0" fontId="18" fillId="25" borderId="10" xfId="0" applyFont="1" applyFill="1" applyBorder="1" applyAlignment="1">
      <alignment/>
    </xf>
    <xf numFmtId="0" fontId="18" fillId="25" borderId="10" xfId="0" applyFont="1" applyFill="1" applyBorder="1" applyAlignment="1">
      <alignment wrapText="1"/>
    </xf>
    <xf numFmtId="0" fontId="4" fillId="28" borderId="10" xfId="0" applyFont="1" applyFill="1" applyBorder="1" applyAlignment="1">
      <alignment/>
    </xf>
    <xf numFmtId="0" fontId="5" fillId="25" borderId="10" xfId="0" applyFont="1" applyFill="1" applyBorder="1" applyAlignment="1">
      <alignment horizontal="left"/>
    </xf>
    <xf numFmtId="49" fontId="5" fillId="25" borderId="10" xfId="0" applyNumberFormat="1" applyFont="1" applyFill="1" applyBorder="1" applyAlignment="1">
      <alignment wrapText="1"/>
    </xf>
    <xf numFmtId="0" fontId="5" fillId="25" borderId="10" xfId="0" applyFont="1" applyFill="1" applyBorder="1" applyAlignment="1">
      <alignment horizontal="left" vertical="top" wrapText="1"/>
    </xf>
    <xf numFmtId="0" fontId="5" fillId="25" borderId="10" xfId="0" applyFont="1" applyFill="1" applyBorder="1" applyAlignment="1">
      <alignment vertical="top" wrapText="1"/>
    </xf>
    <xf numFmtId="0" fontId="5" fillId="28" borderId="10" xfId="0" applyFont="1" applyFill="1" applyBorder="1" applyAlignment="1">
      <alignment wrapText="1"/>
    </xf>
    <xf numFmtId="0" fontId="5" fillId="24" borderId="10" xfId="0" applyFont="1" applyFill="1" applyBorder="1" applyAlignment="1">
      <alignment wrapText="1"/>
    </xf>
    <xf numFmtId="0" fontId="5" fillId="25" borderId="13" xfId="0" applyFont="1" applyFill="1" applyBorder="1" applyAlignment="1">
      <alignment/>
    </xf>
    <xf numFmtId="0" fontId="5" fillId="25" borderId="13" xfId="0" applyFont="1" applyFill="1" applyBorder="1" applyAlignment="1">
      <alignment wrapText="1"/>
    </xf>
    <xf numFmtId="0" fontId="5" fillId="25" borderId="13" xfId="0" applyFont="1" applyFill="1" applyBorder="1" applyAlignment="1">
      <alignment/>
    </xf>
    <xf numFmtId="0" fontId="1" fillId="25" borderId="1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right" vertical="top" wrapText="1"/>
    </xf>
    <xf numFmtId="0" fontId="4" fillId="28" borderId="10" xfId="0" applyFont="1" applyFill="1" applyBorder="1" applyAlignment="1">
      <alignment horizontal="right"/>
    </xf>
    <xf numFmtId="0" fontId="18" fillId="25" borderId="10" xfId="0" applyFont="1" applyFill="1" applyBorder="1" applyAlignment="1">
      <alignment horizontal="right"/>
    </xf>
    <xf numFmtId="0" fontId="44" fillId="25" borderId="10" xfId="0" applyFont="1" applyFill="1" applyBorder="1" applyAlignment="1">
      <alignment horizontal="center"/>
    </xf>
    <xf numFmtId="0" fontId="45" fillId="25" borderId="10" xfId="0" applyFont="1" applyFill="1" applyBorder="1" applyAlignment="1">
      <alignment/>
    </xf>
    <xf numFmtId="0" fontId="5" fillId="25" borderId="10" xfId="0" applyFont="1" applyFill="1" applyBorder="1" applyAlignment="1">
      <alignment horizontal="center"/>
    </xf>
    <xf numFmtId="2" fontId="5" fillId="25" borderId="10" xfId="0" applyNumberFormat="1" applyFont="1" applyFill="1" applyBorder="1" applyAlignment="1">
      <alignment/>
    </xf>
    <xf numFmtId="2" fontId="11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 horizontal="left" vertical="center" wrapText="1"/>
    </xf>
    <xf numFmtId="49" fontId="5" fillId="25" borderId="10" xfId="0" applyNumberFormat="1" applyFont="1" applyFill="1" applyBorder="1" applyAlignment="1">
      <alignment horizontal="center"/>
    </xf>
    <xf numFmtId="164" fontId="5" fillId="25" borderId="10" xfId="0" applyNumberFormat="1" applyFont="1" applyFill="1" applyBorder="1" applyAlignment="1">
      <alignment horizontal="right"/>
    </xf>
    <xf numFmtId="0" fontId="5" fillId="28" borderId="10" xfId="0" applyFont="1" applyFill="1" applyBorder="1" applyAlignment="1">
      <alignment horizontal="right"/>
    </xf>
    <xf numFmtId="164" fontId="5" fillId="25" borderId="10" xfId="0" applyNumberFormat="1" applyFont="1" applyFill="1" applyBorder="1" applyAlignment="1">
      <alignment horizontal="right"/>
    </xf>
    <xf numFmtId="49" fontId="5" fillId="25" borderId="10" xfId="0" applyNumberFormat="1" applyFont="1" applyFill="1" applyBorder="1" applyAlignment="1">
      <alignment horizontal="right" wrapText="1"/>
    </xf>
    <xf numFmtId="1" fontId="5" fillId="25" borderId="10" xfId="0" applyNumberFormat="1" applyFont="1" applyFill="1" applyBorder="1" applyAlignment="1">
      <alignment horizontal="right"/>
    </xf>
    <xf numFmtId="0" fontId="5" fillId="25" borderId="10" xfId="0" applyNumberFormat="1" applyFont="1" applyFill="1" applyBorder="1" applyAlignment="1">
      <alignment horizontal="right"/>
    </xf>
    <xf numFmtId="49" fontId="5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right"/>
    </xf>
    <xf numFmtId="0" fontId="5" fillId="25" borderId="10" xfId="0" applyFont="1" applyFill="1" applyBorder="1" applyAlignment="1">
      <alignment horizontal="left" wrapText="1"/>
    </xf>
    <xf numFmtId="0" fontId="5" fillId="25" borderId="10" xfId="0" applyNumberFormat="1" applyFont="1" applyFill="1" applyBorder="1" applyAlignment="1">
      <alignment horizontal="right" wrapText="1"/>
    </xf>
    <xf numFmtId="2" fontId="5" fillId="25" borderId="10" xfId="0" applyNumberFormat="1" applyFont="1" applyFill="1" applyBorder="1" applyAlignment="1">
      <alignment horizontal="right" wrapText="1"/>
    </xf>
    <xf numFmtId="2" fontId="5" fillId="25" borderId="10" xfId="0" applyNumberFormat="1" applyFont="1" applyFill="1" applyBorder="1" applyAlignment="1">
      <alignment horizontal="right" vertical="top" wrapText="1"/>
    </xf>
    <xf numFmtId="0" fontId="40" fillId="25" borderId="10" xfId="0" applyFont="1" applyFill="1" applyBorder="1" applyAlignment="1">
      <alignment horizontal="right"/>
    </xf>
    <xf numFmtId="0" fontId="41" fillId="25" borderId="10" xfId="0" applyFont="1" applyFill="1" applyBorder="1" applyAlignment="1">
      <alignment horizontal="right"/>
    </xf>
    <xf numFmtId="0" fontId="6" fillId="25" borderId="11" xfId="0" applyFont="1" applyFill="1" applyBorder="1" applyAlignment="1">
      <alignment/>
    </xf>
    <xf numFmtId="0" fontId="5" fillId="25" borderId="13" xfId="0" applyFont="1" applyFill="1" applyBorder="1" applyAlignment="1">
      <alignment horizontal="right"/>
    </xf>
    <xf numFmtId="0" fontId="5" fillId="25" borderId="13" xfId="0" applyFont="1" applyFill="1" applyBorder="1" applyAlignment="1">
      <alignment horizontal="left" wrapText="1"/>
    </xf>
    <xf numFmtId="0" fontId="0" fillId="25" borderId="0" xfId="0" applyFill="1" applyAlignment="1">
      <alignment horizontal="right"/>
    </xf>
    <xf numFmtId="0" fontId="1" fillId="30" borderId="10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left" vertical="top" wrapText="1"/>
    </xf>
    <xf numFmtId="49" fontId="4" fillId="30" borderId="10" xfId="0" applyNumberFormat="1" applyFont="1" applyFill="1" applyBorder="1" applyAlignment="1">
      <alignment horizontal="left" vertical="top" wrapText="1"/>
    </xf>
    <xf numFmtId="0" fontId="4" fillId="30" borderId="10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left" wrapText="1"/>
    </xf>
    <xf numFmtId="0" fontId="4" fillId="30" borderId="10" xfId="0" applyFont="1" applyFill="1" applyBorder="1" applyAlignment="1">
      <alignment horizontal="right"/>
    </xf>
    <xf numFmtId="0" fontId="1" fillId="31" borderId="10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left" vertical="top" wrapText="1"/>
    </xf>
    <xf numFmtId="49" fontId="4" fillId="31" borderId="10" xfId="0" applyNumberFormat="1" applyFont="1" applyFill="1" applyBorder="1" applyAlignment="1">
      <alignment horizontal="left" vertical="top" wrapText="1"/>
    </xf>
    <xf numFmtId="0" fontId="4" fillId="31" borderId="10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left" wrapText="1"/>
    </xf>
    <xf numFmtId="0" fontId="4" fillId="31" borderId="10" xfId="0" applyFont="1" applyFill="1" applyBorder="1" applyAlignment="1">
      <alignment horizontal="right"/>
    </xf>
    <xf numFmtId="0" fontId="1" fillId="31" borderId="10" xfId="0" applyFont="1" applyFill="1" applyBorder="1" applyAlignment="1">
      <alignment horizontal="center" wrapText="1"/>
    </xf>
    <xf numFmtId="0" fontId="1" fillId="31" borderId="10" xfId="0" applyFont="1" applyFill="1" applyBorder="1" applyAlignment="1">
      <alignment horizontal="right" wrapText="1"/>
    </xf>
    <xf numFmtId="0" fontId="4" fillId="30" borderId="10" xfId="0" applyNumberFormat="1" applyFont="1" applyFill="1" applyBorder="1" applyAlignment="1">
      <alignment horizontal="left" vertical="top" wrapText="1"/>
    </xf>
    <xf numFmtId="0" fontId="4" fillId="30" borderId="10" xfId="0" applyFont="1" applyFill="1" applyBorder="1" applyAlignment="1">
      <alignment/>
    </xf>
    <xf numFmtId="0" fontId="4" fillId="30" borderId="10" xfId="0" applyFont="1" applyFill="1" applyBorder="1" applyAlignment="1">
      <alignment wrapText="1"/>
    </xf>
    <xf numFmtId="0" fontId="1" fillId="30" borderId="10" xfId="0" applyFont="1" applyFill="1" applyBorder="1" applyAlignment="1">
      <alignment horizontal="right" wrapText="1"/>
    </xf>
    <xf numFmtId="1" fontId="4" fillId="30" borderId="10" xfId="0" applyNumberFormat="1" applyFont="1" applyFill="1" applyBorder="1" applyAlignment="1">
      <alignment horizontal="right"/>
    </xf>
    <xf numFmtId="0" fontId="4" fillId="30" borderId="10" xfId="0" applyNumberFormat="1" applyFont="1" applyFill="1" applyBorder="1" applyAlignment="1">
      <alignment horizontal="right"/>
    </xf>
    <xf numFmtId="0" fontId="4" fillId="30" borderId="10" xfId="0" applyFont="1" applyFill="1" applyBorder="1" applyAlignment="1">
      <alignment/>
    </xf>
    <xf numFmtId="0" fontId="8" fillId="30" borderId="10" xfId="0" applyFont="1" applyFill="1" applyBorder="1" applyAlignment="1">
      <alignment/>
    </xf>
    <xf numFmtId="0" fontId="9" fillId="30" borderId="10" xfId="0" applyFont="1" applyFill="1" applyBorder="1" applyAlignment="1">
      <alignment/>
    </xf>
    <xf numFmtId="0" fontId="10" fillId="30" borderId="10" xfId="0" applyFont="1" applyFill="1" applyBorder="1" applyAlignment="1">
      <alignment/>
    </xf>
    <xf numFmtId="0" fontId="6" fillId="30" borderId="10" xfId="0" applyFont="1" applyFill="1" applyBorder="1" applyAlignment="1">
      <alignment/>
    </xf>
    <xf numFmtId="0" fontId="6" fillId="30" borderId="10" xfId="0" applyFont="1" applyFill="1" applyBorder="1" applyAlignment="1">
      <alignment wrapText="1"/>
    </xf>
    <xf numFmtId="0" fontId="6" fillId="30" borderId="10" xfId="0" applyFont="1" applyFill="1" applyBorder="1" applyAlignment="1">
      <alignment horizontal="right"/>
    </xf>
    <xf numFmtId="0" fontId="0" fillId="30" borderId="10" xfId="0" applyFill="1" applyBorder="1" applyAlignment="1">
      <alignment/>
    </xf>
    <xf numFmtId="0" fontId="5" fillId="30" borderId="10" xfId="0" applyFont="1" applyFill="1" applyBorder="1" applyAlignment="1">
      <alignment horizontal="right"/>
    </xf>
    <xf numFmtId="0" fontId="44" fillId="30" borderId="10" xfId="0" applyFont="1" applyFill="1" applyBorder="1" applyAlignment="1">
      <alignment/>
    </xf>
    <xf numFmtId="0" fontId="44" fillId="30" borderId="10" xfId="0" applyFont="1" applyFill="1" applyBorder="1" applyAlignment="1">
      <alignment horizontal="center"/>
    </xf>
    <xf numFmtId="0" fontId="43" fillId="30" borderId="10" xfId="0" applyFont="1" applyFill="1" applyBorder="1" applyAlignment="1">
      <alignment horizontal="left"/>
    </xf>
    <xf numFmtId="0" fontId="44" fillId="30" borderId="10" xfId="0" applyFont="1" applyFill="1" applyBorder="1" applyAlignment="1">
      <alignment horizontal="left" wrapText="1"/>
    </xf>
    <xf numFmtId="0" fontId="44" fillId="30" borderId="10" xfId="0" applyFont="1" applyFill="1" applyBorder="1" applyAlignment="1">
      <alignment horizontal="right"/>
    </xf>
    <xf numFmtId="0" fontId="1" fillId="30" borderId="10" xfId="0" applyFont="1" applyFill="1" applyBorder="1" applyAlignment="1">
      <alignment horizontal="right"/>
    </xf>
    <xf numFmtId="0" fontId="15" fillId="30" borderId="10" xfId="0" applyFont="1" applyFill="1" applyBorder="1" applyAlignment="1">
      <alignment/>
    </xf>
    <xf numFmtId="0" fontId="6" fillId="30" borderId="10" xfId="0" applyFont="1" applyFill="1" applyBorder="1" applyAlignment="1">
      <alignment/>
    </xf>
    <xf numFmtId="0" fontId="6" fillId="30" borderId="10" xfId="0" applyFont="1" applyFill="1" applyBorder="1" applyAlignment="1">
      <alignment horizontal="left" wrapText="1"/>
    </xf>
    <xf numFmtId="2" fontId="6" fillId="30" borderId="10" xfId="0" applyNumberFormat="1" applyFont="1" applyFill="1" applyBorder="1" applyAlignment="1">
      <alignment/>
    </xf>
    <xf numFmtId="0" fontId="15" fillId="30" borderId="10" xfId="0" applyFont="1" applyFill="1" applyBorder="1" applyAlignment="1">
      <alignment/>
    </xf>
    <xf numFmtId="0" fontId="15" fillId="30" borderId="10" xfId="0" applyFont="1" applyFill="1" applyBorder="1" applyAlignment="1">
      <alignment horizontal="right"/>
    </xf>
    <xf numFmtId="0" fontId="6" fillId="30" borderId="10" xfId="0" applyFont="1" applyFill="1" applyBorder="1" applyAlignment="1">
      <alignment/>
    </xf>
    <xf numFmtId="0" fontId="6" fillId="30" borderId="10" xfId="0" applyFont="1" applyFill="1" applyBorder="1" applyAlignment="1">
      <alignment vertical="top" wrapText="1"/>
    </xf>
    <xf numFmtId="0" fontId="6" fillId="30" borderId="10" xfId="0" applyFont="1" applyFill="1" applyBorder="1" applyAlignment="1">
      <alignment horizontal="right" wrapText="1"/>
    </xf>
    <xf numFmtId="0" fontId="5" fillId="30" borderId="10" xfId="0" applyFont="1" applyFill="1" applyBorder="1" applyAlignment="1">
      <alignment/>
    </xf>
    <xf numFmtId="0" fontId="5" fillId="30" borderId="10" xfId="0" applyFont="1" applyFill="1" applyBorder="1" applyAlignment="1">
      <alignment horizontal="right"/>
    </xf>
    <xf numFmtId="0" fontId="5" fillId="30" borderId="10" xfId="0" applyFont="1" applyFill="1" applyBorder="1" applyAlignment="1">
      <alignment/>
    </xf>
    <xf numFmtId="0" fontId="6" fillId="30" borderId="10" xfId="0" applyNumberFormat="1" applyFont="1" applyFill="1" applyBorder="1" applyAlignment="1">
      <alignment/>
    </xf>
    <xf numFmtId="0" fontId="6" fillId="30" borderId="10" xfId="0" applyFont="1" applyFill="1" applyBorder="1" applyAlignment="1">
      <alignment horizontal="center" vertical="center"/>
    </xf>
    <xf numFmtId="49" fontId="6" fillId="30" borderId="10" xfId="0" applyNumberFormat="1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left" vertical="center" wrapText="1"/>
    </xf>
    <xf numFmtId="164" fontId="6" fillId="30" borderId="10" xfId="0" applyNumberFormat="1" applyFont="1" applyFill="1" applyBorder="1" applyAlignment="1">
      <alignment horizontal="right"/>
    </xf>
    <xf numFmtId="0" fontId="6" fillId="30" borderId="10" xfId="0" applyFont="1" applyFill="1" applyBorder="1" applyAlignment="1">
      <alignment horizontal="center"/>
    </xf>
    <xf numFmtId="49" fontId="6" fillId="30" borderId="10" xfId="0" applyNumberFormat="1" applyFont="1" applyFill="1" applyBorder="1" applyAlignment="1">
      <alignment horizontal="left"/>
    </xf>
    <xf numFmtId="0" fontId="6" fillId="30" borderId="10" xfId="0" applyNumberFormat="1" applyFont="1" applyFill="1" applyBorder="1" applyAlignment="1">
      <alignment horizontal="right"/>
    </xf>
    <xf numFmtId="49" fontId="4" fillId="30" borderId="10" xfId="0" applyNumberFormat="1" applyFont="1" applyFill="1" applyBorder="1" applyAlignment="1">
      <alignment horizontal="center" wrapText="1"/>
    </xf>
    <xf numFmtId="49" fontId="4" fillId="30" borderId="10" xfId="0" applyNumberFormat="1" applyFont="1" applyFill="1" applyBorder="1" applyAlignment="1">
      <alignment horizontal="left" wrapText="1"/>
    </xf>
    <xf numFmtId="49" fontId="4" fillId="30" borderId="10" xfId="0" applyNumberFormat="1" applyFont="1" applyFill="1" applyBorder="1" applyAlignment="1">
      <alignment horizontal="right" wrapText="1"/>
    </xf>
    <xf numFmtId="0" fontId="6" fillId="30" borderId="10" xfId="0" applyNumberFormat="1" applyFont="1" applyFill="1" applyBorder="1" applyAlignment="1">
      <alignment horizontal="center" wrapText="1"/>
    </xf>
    <xf numFmtId="0" fontId="6" fillId="30" borderId="10" xfId="0" applyNumberFormat="1" applyFont="1" applyFill="1" applyBorder="1" applyAlignment="1">
      <alignment horizontal="right" wrapText="1"/>
    </xf>
    <xf numFmtId="49" fontId="6" fillId="30" borderId="10" xfId="0" applyNumberFormat="1" applyFont="1" applyFill="1" applyBorder="1" applyAlignment="1">
      <alignment horizontal="center" wrapText="1"/>
    </xf>
    <xf numFmtId="0" fontId="6" fillId="30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right"/>
    </xf>
    <xf numFmtId="0" fontId="0" fillId="11" borderId="13" xfId="0" applyFill="1" applyBorder="1" applyAlignment="1">
      <alignment/>
    </xf>
    <xf numFmtId="0" fontId="6" fillId="30" borderId="15" xfId="0" applyFont="1" applyFill="1" applyBorder="1" applyAlignment="1">
      <alignment/>
    </xf>
    <xf numFmtId="0" fontId="6" fillId="11" borderId="13" xfId="0" applyFont="1" applyFill="1" applyBorder="1" applyAlignment="1">
      <alignment horizontal="justify" wrapText="1"/>
    </xf>
    <xf numFmtId="0" fontId="0" fillId="11" borderId="13" xfId="0" applyFill="1" applyBorder="1" applyAlignment="1">
      <alignment horizontal="right"/>
    </xf>
    <xf numFmtId="0" fontId="6" fillId="11" borderId="13" xfId="0" applyFont="1" applyFill="1" applyBorder="1" applyAlignment="1">
      <alignment/>
    </xf>
    <xf numFmtId="0" fontId="6" fillId="11" borderId="13" xfId="0" applyFont="1" applyFill="1" applyBorder="1" applyAlignment="1">
      <alignment horizontal="right" wrapText="1"/>
    </xf>
    <xf numFmtId="0" fontId="6" fillId="11" borderId="13" xfId="0" applyFont="1" applyFill="1" applyBorder="1" applyAlignment="1">
      <alignment horizontal="right"/>
    </xf>
    <xf numFmtId="0" fontId="6" fillId="11" borderId="11" xfId="0" applyFont="1" applyFill="1" applyBorder="1" applyAlignment="1">
      <alignment/>
    </xf>
    <xf numFmtId="0" fontId="5" fillId="11" borderId="15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6" fillId="11" borderId="13" xfId="0" applyFont="1" applyFill="1" applyBorder="1" applyAlignment="1">
      <alignment horizontal="left" wrapText="1"/>
    </xf>
    <xf numFmtId="0" fontId="6" fillId="30" borderId="13" xfId="0" applyFont="1" applyFill="1" applyBorder="1" applyAlignment="1">
      <alignment wrapText="1"/>
    </xf>
    <xf numFmtId="0" fontId="5" fillId="30" borderId="13" xfId="0" applyFont="1" applyFill="1" applyBorder="1" applyAlignment="1">
      <alignment horizontal="right"/>
    </xf>
    <xf numFmtId="0" fontId="6" fillId="30" borderId="13" xfId="0" applyFont="1" applyFill="1" applyBorder="1" applyAlignment="1">
      <alignment/>
    </xf>
    <xf numFmtId="0" fontId="0" fillId="31" borderId="10" xfId="0" applyFill="1" applyBorder="1" applyAlignment="1">
      <alignment/>
    </xf>
    <xf numFmtId="0" fontId="6" fillId="31" borderId="10" xfId="0" applyFont="1" applyFill="1" applyBorder="1" applyAlignment="1">
      <alignment/>
    </xf>
    <xf numFmtId="0" fontId="0" fillId="31" borderId="10" xfId="0" applyFont="1" applyFill="1" applyBorder="1" applyAlignment="1">
      <alignment horizontal="right"/>
    </xf>
    <xf numFmtId="0" fontId="0" fillId="31" borderId="10" xfId="0" applyFont="1" applyFill="1" applyBorder="1" applyAlignment="1">
      <alignment/>
    </xf>
    <xf numFmtId="0" fontId="8" fillId="31" borderId="10" xfId="0" applyFont="1" applyFill="1" applyBorder="1" applyAlignment="1">
      <alignment/>
    </xf>
    <xf numFmtId="0" fontId="9" fillId="31" borderId="10" xfId="0" applyFont="1" applyFill="1" applyBorder="1" applyAlignment="1">
      <alignment/>
    </xf>
    <xf numFmtId="0" fontId="10" fillId="31" borderId="10" xfId="0" applyFont="1" applyFill="1" applyBorder="1" applyAlignment="1">
      <alignment/>
    </xf>
    <xf numFmtId="0" fontId="6" fillId="31" borderId="10" xfId="0" applyFont="1" applyFill="1" applyBorder="1" applyAlignment="1">
      <alignment horizontal="right"/>
    </xf>
    <xf numFmtId="0" fontId="0" fillId="8" borderId="10" xfId="0" applyFill="1" applyBorder="1" applyAlignment="1">
      <alignment/>
    </xf>
    <xf numFmtId="0" fontId="5" fillId="8" borderId="10" xfId="0" applyFont="1" applyFill="1" applyBorder="1" applyAlignment="1">
      <alignment/>
    </xf>
    <xf numFmtId="0" fontId="6" fillId="8" borderId="10" xfId="0" applyFont="1" applyFill="1" applyBorder="1" applyAlignment="1">
      <alignment/>
    </xf>
    <xf numFmtId="0" fontId="5" fillId="8" borderId="10" xfId="0" applyFont="1" applyFill="1" applyBorder="1" applyAlignment="1">
      <alignment horizontal="right"/>
    </xf>
    <xf numFmtId="0" fontId="5" fillId="8" borderId="10" xfId="0" applyFont="1" applyFill="1" applyBorder="1" applyAlignment="1">
      <alignment/>
    </xf>
    <xf numFmtId="0" fontId="5" fillId="31" borderId="10" xfId="0" applyFont="1" applyFill="1" applyBorder="1" applyAlignment="1">
      <alignment/>
    </xf>
    <xf numFmtId="0" fontId="6" fillId="31" borderId="10" xfId="0" applyFont="1" applyFill="1" applyBorder="1" applyAlignment="1">
      <alignment/>
    </xf>
    <xf numFmtId="0" fontId="5" fillId="31" borderId="10" xfId="0" applyFont="1" applyFill="1" applyBorder="1" applyAlignment="1">
      <alignment horizontal="right"/>
    </xf>
    <xf numFmtId="0" fontId="5" fillId="31" borderId="10" xfId="0" applyFont="1" applyFill="1" applyBorder="1" applyAlignment="1">
      <alignment/>
    </xf>
    <xf numFmtId="0" fontId="6" fillId="31" borderId="10" xfId="0" applyFont="1" applyFill="1" applyBorder="1" applyAlignment="1">
      <alignment wrapText="1"/>
    </xf>
    <xf numFmtId="0" fontId="5" fillId="31" borderId="10" xfId="0" applyFont="1" applyFill="1" applyBorder="1" applyAlignment="1">
      <alignment horizontal="right" wrapText="1"/>
    </xf>
    <xf numFmtId="0" fontId="5" fillId="31" borderId="10" xfId="0" applyFont="1" applyFill="1" applyBorder="1" applyAlignment="1">
      <alignment wrapText="1"/>
    </xf>
    <xf numFmtId="0" fontId="42" fillId="31" borderId="10" xfId="0" applyFont="1" applyFill="1" applyBorder="1" applyAlignment="1">
      <alignment/>
    </xf>
    <xf numFmtId="0" fontId="42" fillId="31" borderId="10" xfId="0" applyFont="1" applyFill="1" applyBorder="1" applyAlignment="1">
      <alignment horizontal="center"/>
    </xf>
    <xf numFmtId="0" fontId="43" fillId="31" borderId="10" xfId="0" applyFont="1" applyFill="1" applyBorder="1" applyAlignment="1">
      <alignment horizontal="left"/>
    </xf>
    <xf numFmtId="0" fontId="46" fillId="31" borderId="10" xfId="0" applyFont="1" applyFill="1" applyBorder="1" applyAlignment="1">
      <alignment wrapText="1"/>
    </xf>
    <xf numFmtId="0" fontId="18" fillId="31" borderId="10" xfId="0" applyFont="1" applyFill="1" applyBorder="1" applyAlignment="1">
      <alignment horizontal="right"/>
    </xf>
    <xf numFmtId="0" fontId="45" fillId="31" borderId="10" xfId="0" applyFont="1" applyFill="1" applyBorder="1" applyAlignment="1">
      <alignment/>
    </xf>
    <xf numFmtId="0" fontId="46" fillId="31" borderId="10" xfId="0" applyFont="1" applyFill="1" applyBorder="1" applyAlignment="1">
      <alignment/>
    </xf>
    <xf numFmtId="0" fontId="46" fillId="31" borderId="10" xfId="0" applyFont="1" applyFill="1" applyBorder="1" applyAlignment="1">
      <alignment horizontal="right"/>
    </xf>
    <xf numFmtId="0" fontId="44" fillId="31" borderId="10" xfId="0" applyFont="1" applyFill="1" applyBorder="1" applyAlignment="1">
      <alignment horizontal="center"/>
    </xf>
    <xf numFmtId="0" fontId="4" fillId="31" borderId="10" xfId="0" applyFont="1" applyFill="1" applyBorder="1" applyAlignment="1">
      <alignment/>
    </xf>
    <xf numFmtId="0" fontId="1" fillId="31" borderId="10" xfId="0" applyFont="1" applyFill="1" applyBorder="1" applyAlignment="1">
      <alignment/>
    </xf>
    <xf numFmtId="0" fontId="0" fillId="31" borderId="10" xfId="0" applyFill="1" applyBorder="1" applyAlignment="1">
      <alignment horizontal="right"/>
    </xf>
    <xf numFmtId="0" fontId="15" fillId="31" borderId="10" xfId="0" applyFont="1" applyFill="1" applyBorder="1" applyAlignment="1">
      <alignment horizontal="right"/>
    </xf>
    <xf numFmtId="0" fontId="15" fillId="31" borderId="10" xfId="0" applyFont="1" applyFill="1" applyBorder="1" applyAlignment="1">
      <alignment/>
    </xf>
    <xf numFmtId="0" fontId="15" fillId="31" borderId="10" xfId="0" applyFont="1" applyFill="1" applyBorder="1" applyAlignment="1">
      <alignment/>
    </xf>
    <xf numFmtId="0" fontId="15" fillId="31" borderId="10" xfId="0" applyFont="1" applyFill="1" applyBorder="1" applyAlignment="1">
      <alignment/>
    </xf>
    <xf numFmtId="0" fontId="4" fillId="31" borderId="10" xfId="0" applyFont="1" applyFill="1" applyBorder="1" applyAlignment="1">
      <alignment/>
    </xf>
    <xf numFmtId="0" fontId="0" fillId="31" borderId="10" xfId="0" applyFill="1" applyBorder="1" applyAlignment="1">
      <alignment/>
    </xf>
    <xf numFmtId="0" fontId="15" fillId="31" borderId="10" xfId="0" applyFont="1" applyFill="1" applyBorder="1" applyAlignment="1">
      <alignment horizontal="right"/>
    </xf>
    <xf numFmtId="2" fontId="6" fillId="31" borderId="10" xfId="0" applyNumberFormat="1" applyFont="1" applyFill="1" applyBorder="1" applyAlignment="1">
      <alignment/>
    </xf>
    <xf numFmtId="0" fontId="15" fillId="31" borderId="10" xfId="0" applyFont="1" applyFill="1" applyBorder="1" applyAlignment="1">
      <alignment/>
    </xf>
    <xf numFmtId="0" fontId="6" fillId="31" borderId="10" xfId="0" applyFont="1" applyFill="1" applyBorder="1" applyAlignment="1">
      <alignment horizontal="right" wrapText="1"/>
    </xf>
    <xf numFmtId="0" fontId="5" fillId="8" borderId="10" xfId="0" applyFont="1" applyFill="1" applyBorder="1" applyAlignment="1">
      <alignment horizontal="right"/>
    </xf>
    <xf numFmtId="0" fontId="5" fillId="31" borderId="10" xfId="0" applyFont="1" applyFill="1" applyBorder="1" applyAlignment="1">
      <alignment/>
    </xf>
    <xf numFmtId="164" fontId="6" fillId="3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0" fontId="6" fillId="11" borderId="10" xfId="0" applyFont="1" applyFill="1" applyBorder="1" applyAlignment="1">
      <alignment horizontal="left" wrapText="1"/>
    </xf>
    <xf numFmtId="0" fontId="5" fillId="11" borderId="10" xfId="0" applyFont="1" applyFill="1" applyBorder="1" applyAlignment="1">
      <alignment horizontal="right"/>
    </xf>
    <xf numFmtId="49" fontId="5" fillId="11" borderId="10" xfId="0" applyNumberFormat="1" applyFont="1" applyFill="1" applyBorder="1" applyAlignment="1">
      <alignment horizontal="left" wrapText="1"/>
    </xf>
    <xf numFmtId="164" fontId="5" fillId="11" borderId="10" xfId="0" applyNumberFormat="1" applyFont="1" applyFill="1" applyBorder="1" applyAlignment="1">
      <alignment horizontal="right"/>
    </xf>
    <xf numFmtId="0" fontId="1" fillId="11" borderId="10" xfId="0" applyFont="1" applyFill="1" applyBorder="1" applyAlignment="1">
      <alignment horizontal="right"/>
    </xf>
    <xf numFmtId="0" fontId="6" fillId="8" borderId="10" xfId="0" applyFont="1" applyFill="1" applyBorder="1" applyAlignment="1">
      <alignment horizontal="left" wrapText="1"/>
    </xf>
    <xf numFmtId="49" fontId="5" fillId="8" borderId="10" xfId="0" applyNumberFormat="1" applyFont="1" applyFill="1" applyBorder="1" applyAlignment="1">
      <alignment horizontal="left" wrapText="1"/>
    </xf>
    <xf numFmtId="164" fontId="6" fillId="8" borderId="10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 horizontal="right"/>
    </xf>
    <xf numFmtId="0" fontId="6" fillId="31" borderId="10" xfId="0" applyFont="1" applyFill="1" applyBorder="1" applyAlignment="1">
      <alignment horizontal="left" wrapText="1"/>
    </xf>
    <xf numFmtId="0" fontId="5" fillId="31" borderId="10" xfId="0" applyFont="1" applyFill="1" applyBorder="1" applyAlignment="1">
      <alignment horizontal="right"/>
    </xf>
    <xf numFmtId="49" fontId="5" fillId="31" borderId="10" xfId="0" applyNumberFormat="1" applyFont="1" applyFill="1" applyBorder="1" applyAlignment="1">
      <alignment horizontal="left" wrapText="1"/>
    </xf>
    <xf numFmtId="0" fontId="1" fillId="31" borderId="10" xfId="0" applyFont="1" applyFill="1" applyBorder="1" applyAlignment="1">
      <alignment horizontal="right"/>
    </xf>
    <xf numFmtId="0" fontId="6" fillId="31" borderId="10" xfId="0" applyFont="1" applyFill="1" applyBorder="1" applyAlignment="1">
      <alignment/>
    </xf>
    <xf numFmtId="0" fontId="5" fillId="31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wrapText="1"/>
    </xf>
    <xf numFmtId="0" fontId="1" fillId="8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" fillId="8" borderId="10" xfId="0" applyFont="1" applyFill="1" applyBorder="1" applyAlignment="1">
      <alignment/>
    </xf>
    <xf numFmtId="0" fontId="6" fillId="8" borderId="10" xfId="0" applyFont="1" applyFill="1" applyBorder="1" applyAlignment="1">
      <alignment wrapText="1"/>
    </xf>
    <xf numFmtId="0" fontId="6" fillId="8" borderId="10" xfId="0" applyFont="1" applyFill="1" applyBorder="1" applyAlignment="1">
      <alignment horizontal="right"/>
    </xf>
    <xf numFmtId="0" fontId="6" fillId="8" borderId="10" xfId="0" applyFont="1" applyFill="1" applyBorder="1" applyAlignment="1">
      <alignment horizontal="right" wrapText="1"/>
    </xf>
    <xf numFmtId="0" fontId="5" fillId="8" borderId="12" xfId="0" applyFont="1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8" xfId="0" applyFill="1" applyBorder="1" applyAlignment="1">
      <alignment/>
    </xf>
    <xf numFmtId="0" fontId="6" fillId="31" borderId="12" xfId="0" applyFont="1" applyFill="1" applyBorder="1" applyAlignment="1">
      <alignment wrapText="1"/>
    </xf>
    <xf numFmtId="0" fontId="6" fillId="31" borderId="12" xfId="0" applyFont="1" applyFill="1" applyBorder="1" applyAlignment="1">
      <alignment horizontal="right"/>
    </xf>
    <xf numFmtId="0" fontId="6" fillId="31" borderId="12" xfId="0" applyFont="1" applyFill="1" applyBorder="1" applyAlignment="1">
      <alignment/>
    </xf>
    <xf numFmtId="0" fontId="5" fillId="8" borderId="15" xfId="0" applyFont="1" applyFill="1" applyBorder="1" applyAlignment="1">
      <alignment/>
    </xf>
    <xf numFmtId="0" fontId="6" fillId="8" borderId="13" xfId="0" applyFont="1" applyFill="1" applyBorder="1" applyAlignment="1">
      <alignment wrapText="1"/>
    </xf>
    <xf numFmtId="0" fontId="5" fillId="8" borderId="13" xfId="0" applyFont="1" applyFill="1" applyBorder="1" applyAlignment="1">
      <alignment horizontal="right" wrapText="1"/>
    </xf>
    <xf numFmtId="0" fontId="5" fillId="8" borderId="13" xfId="0" applyFont="1" applyFill="1" applyBorder="1" applyAlignment="1">
      <alignment horizontal="left" wrapText="1"/>
    </xf>
    <xf numFmtId="0" fontId="6" fillId="8" borderId="13" xfId="0" applyFont="1" applyFill="1" applyBorder="1" applyAlignment="1">
      <alignment horizontal="right" wrapText="1"/>
    </xf>
    <xf numFmtId="0" fontId="6" fillId="8" borderId="13" xfId="0" applyFont="1" applyFill="1" applyBorder="1" applyAlignment="1">
      <alignment/>
    </xf>
    <xf numFmtId="0" fontId="6" fillId="8" borderId="13" xfId="0" applyFont="1" applyFill="1" applyBorder="1" applyAlignment="1">
      <alignment/>
    </xf>
    <xf numFmtId="0" fontId="5" fillId="8" borderId="13" xfId="0" applyFont="1" applyFill="1" applyBorder="1" applyAlignment="1">
      <alignment horizontal="right"/>
    </xf>
    <xf numFmtId="0" fontId="6" fillId="31" borderId="13" xfId="0" applyFont="1" applyFill="1" applyBorder="1" applyAlignment="1">
      <alignment/>
    </xf>
    <xf numFmtId="0" fontId="6" fillId="31" borderId="13" xfId="0" applyFont="1" applyFill="1" applyBorder="1" applyAlignment="1">
      <alignment horizontal="right"/>
    </xf>
    <xf numFmtId="0" fontId="6" fillId="8" borderId="13" xfId="0" applyFont="1" applyFill="1" applyBorder="1" applyAlignment="1">
      <alignment horizontal="right"/>
    </xf>
    <xf numFmtId="0" fontId="14" fillId="29" borderId="10" xfId="0" applyFont="1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6" fillId="30" borderId="10" xfId="0" applyFont="1" applyFill="1" applyBorder="1" applyAlignment="1">
      <alignment horizontal="center"/>
    </xf>
    <xf numFmtId="0" fontId="6" fillId="30" borderId="10" xfId="0" applyFont="1" applyFill="1" applyBorder="1" applyAlignment="1">
      <alignment wrapText="1"/>
    </xf>
    <xf numFmtId="0" fontId="15" fillId="30" borderId="10" xfId="0" applyFont="1" applyFill="1" applyBorder="1" applyAlignment="1">
      <alignment horizontal="right"/>
    </xf>
    <xf numFmtId="2" fontId="6" fillId="30" borderId="10" xfId="0" applyNumberFormat="1" applyFont="1" applyFill="1" applyBorder="1" applyAlignment="1">
      <alignment horizontal="center"/>
    </xf>
    <xf numFmtId="0" fontId="6" fillId="30" borderId="10" xfId="0" applyFont="1" applyFill="1" applyBorder="1" applyAlignment="1">
      <alignment horizontal="right"/>
    </xf>
    <xf numFmtId="0" fontId="6" fillId="30" borderId="10" xfId="0" applyFont="1" applyFill="1" applyBorder="1" applyAlignment="1">
      <alignment horizontal="left" wrapText="1"/>
    </xf>
    <xf numFmtId="0" fontId="4" fillId="30" borderId="10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left" wrapText="1"/>
    </xf>
    <xf numFmtId="0" fontId="4" fillId="30" borderId="10" xfId="0" applyFont="1" applyFill="1" applyBorder="1" applyAlignment="1">
      <alignment horizontal="right"/>
    </xf>
    <xf numFmtId="2" fontId="4" fillId="30" borderId="10" xfId="0" applyNumberFormat="1" applyFont="1" applyFill="1" applyBorder="1" applyAlignment="1">
      <alignment horizontal="center"/>
    </xf>
    <xf numFmtId="0" fontId="6" fillId="30" borderId="10" xfId="0" applyFont="1" applyFill="1" applyBorder="1" applyAlignment="1">
      <alignment horizontal="right"/>
    </xf>
    <xf numFmtId="0" fontId="1" fillId="25" borderId="13" xfId="0" applyFont="1" applyFill="1" applyBorder="1" applyAlignment="1">
      <alignment/>
    </xf>
    <xf numFmtId="0" fontId="0" fillId="25" borderId="10" xfId="0" applyFill="1" applyBorder="1" applyAlignment="1">
      <alignment horizontal="center"/>
    </xf>
    <xf numFmtId="0" fontId="11" fillId="25" borderId="10" xfId="0" applyFont="1" applyFill="1" applyBorder="1" applyAlignment="1">
      <alignment horizontal="center" vertical="top" wrapText="1"/>
    </xf>
    <xf numFmtId="0" fontId="13" fillId="25" borderId="10" xfId="0" applyFont="1" applyFill="1" applyBorder="1" applyAlignment="1">
      <alignment horizontal="center" vertical="top" wrapText="1"/>
    </xf>
    <xf numFmtId="0" fontId="12" fillId="25" borderId="10" xfId="0" applyFont="1" applyFill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right"/>
    </xf>
    <xf numFmtId="0" fontId="41" fillId="25" borderId="19" xfId="0" applyFont="1" applyFill="1" applyBorder="1" applyAlignment="1">
      <alignment/>
    </xf>
    <xf numFmtId="0" fontId="0" fillId="25" borderId="0" xfId="0" applyFill="1" applyBorder="1" applyAlignment="1">
      <alignment horizontal="right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25" borderId="11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11" xfId="0" applyFont="1" applyFill="1" applyBorder="1" applyAlignment="1">
      <alignment textRotation="90" wrapText="1"/>
    </xf>
    <xf numFmtId="0" fontId="1" fillId="25" borderId="10" xfId="0" applyFont="1" applyFill="1" applyBorder="1" applyAlignment="1">
      <alignment textRotation="90" wrapText="1"/>
    </xf>
    <xf numFmtId="0" fontId="1" fillId="0" borderId="11" xfId="0" applyFont="1" applyBorder="1" applyAlignment="1">
      <alignment horizontal="center"/>
    </xf>
    <xf numFmtId="0" fontId="3" fillId="25" borderId="11" xfId="0" applyFont="1" applyFill="1" applyBorder="1" applyAlignment="1">
      <alignment horizontal="center" textRotation="90" wrapText="1"/>
    </xf>
    <xf numFmtId="0" fontId="3" fillId="25" borderId="10" xfId="0" applyFont="1" applyFill="1" applyBorder="1" applyAlignment="1">
      <alignment horizontal="center" textRotation="90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right" textRotation="90" wrapText="1"/>
    </xf>
    <xf numFmtId="0" fontId="1" fillId="25" borderId="10" xfId="0" applyFont="1" applyFill="1" applyBorder="1" applyAlignment="1">
      <alignment horizontal="right" textRotation="90" wrapText="1"/>
    </xf>
    <xf numFmtId="0" fontId="1" fillId="25" borderId="11" xfId="0" applyFont="1" applyFill="1" applyBorder="1" applyAlignment="1">
      <alignment horizontal="center" vertical="center" textRotation="90" wrapText="1"/>
    </xf>
    <xf numFmtId="0" fontId="1" fillId="25" borderId="10" xfId="0" applyFont="1" applyFill="1" applyBorder="1" applyAlignment="1">
      <alignment horizontal="center" vertical="center" textRotation="90" wrapText="1"/>
    </xf>
    <xf numFmtId="0" fontId="5" fillId="25" borderId="10" xfId="0" applyFont="1" applyFill="1" applyBorder="1" applyAlignment="1">
      <alignment wrapText="1"/>
    </xf>
    <xf numFmtId="0" fontId="5" fillId="25" borderId="10" xfId="0" applyFont="1" applyFill="1" applyBorder="1" applyAlignment="1">
      <alignment horizontal="left" wrapText="1"/>
    </xf>
    <xf numFmtId="0" fontId="5" fillId="25" borderId="1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 vertical="top" wrapText="1"/>
    </xf>
    <xf numFmtId="49" fontId="6" fillId="25" borderId="10" xfId="0" applyNumberFormat="1" applyFont="1" applyFill="1" applyBorder="1" applyAlignment="1">
      <alignment horizontal="center" vertical="top" wrapText="1"/>
    </xf>
    <xf numFmtId="0" fontId="6" fillId="25" borderId="10" xfId="0" applyFont="1" applyFill="1" applyBorder="1" applyAlignment="1">
      <alignment horizontal="center"/>
    </xf>
    <xf numFmtId="0" fontId="5" fillId="25" borderId="10" xfId="0" applyNumberFormat="1" applyFont="1" applyFill="1" applyBorder="1" applyAlignment="1">
      <alignment horizontal="right" wrapText="1"/>
    </xf>
    <xf numFmtId="14" fontId="5" fillId="25" borderId="10" xfId="0" applyNumberFormat="1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wrapText="1"/>
    </xf>
    <xf numFmtId="0" fontId="1" fillId="25" borderId="10" xfId="0" applyFont="1" applyFill="1" applyBorder="1" applyAlignment="1">
      <alignment horizontal="right"/>
    </xf>
    <xf numFmtId="0" fontId="5" fillId="25" borderId="12" xfId="0" applyFont="1" applyFill="1" applyBorder="1" applyAlignment="1">
      <alignment horizontal="left" wrapText="1"/>
    </xf>
    <xf numFmtId="0" fontId="5" fillId="25" borderId="11" xfId="0" applyFont="1" applyFill="1" applyBorder="1" applyAlignment="1">
      <alignment horizontal="left" wrapText="1"/>
    </xf>
    <xf numFmtId="49" fontId="7" fillId="29" borderId="10" xfId="0" applyNumberFormat="1" applyFont="1" applyFill="1" applyBorder="1" applyAlignment="1">
      <alignment horizontal="center" wrapText="1"/>
    </xf>
    <xf numFmtId="0" fontId="16" fillId="29" borderId="10" xfId="0" applyFont="1" applyFill="1" applyBorder="1" applyAlignment="1">
      <alignment horizontal="center"/>
    </xf>
    <xf numFmtId="0" fontId="6" fillId="30" borderId="10" xfId="0" applyFont="1" applyFill="1" applyBorder="1" applyAlignment="1">
      <alignment horizontal="right" wrapText="1"/>
    </xf>
    <xf numFmtId="0" fontId="17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C00000"/>
  </sheetPr>
  <dimension ref="A1:N635"/>
  <sheetViews>
    <sheetView tabSelected="1" view="pageBreakPreview" zoomScaleSheetLayoutView="100" zoomScalePageLayoutView="0" workbookViewId="0" topLeftCell="A449">
      <selection activeCell="I300" sqref="I300"/>
    </sheetView>
  </sheetViews>
  <sheetFormatPr defaultColWidth="9.140625" defaultRowHeight="12.75"/>
  <cols>
    <col min="1" max="1" width="5.00390625" style="109" customWidth="1"/>
    <col min="2" max="2" width="8.421875" style="109" customWidth="1"/>
    <col min="3" max="3" width="10.28125" style="109" customWidth="1"/>
    <col min="4" max="5" width="7.7109375" style="109" customWidth="1"/>
    <col min="6" max="6" width="6.7109375" style="109" customWidth="1"/>
    <col min="7" max="7" width="27.00390625" style="109" customWidth="1"/>
    <col min="8" max="8" width="8.140625" style="166" customWidth="1"/>
    <col min="9" max="9" width="21.28125" style="109" customWidth="1"/>
    <col min="10" max="10" width="12.140625" style="109" customWidth="1"/>
    <col min="11" max="11" width="12.28125" style="109" customWidth="1"/>
    <col min="12" max="12" width="11.28125" style="109" customWidth="1"/>
    <col min="13" max="13" width="8.8515625" style="109" customWidth="1"/>
  </cols>
  <sheetData>
    <row r="1" spans="1:13" ht="12.75">
      <c r="A1" s="353" t="s">
        <v>980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2.7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3" ht="39.75" customHeight="1">
      <c r="A3" s="345"/>
      <c r="B3" s="354" t="s">
        <v>0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6"/>
    </row>
    <row r="4" spans="1:13" ht="13.5" customHeight="1">
      <c r="A4" s="357" t="s">
        <v>1</v>
      </c>
      <c r="B4" s="359" t="s">
        <v>2</v>
      </c>
      <c r="C4" s="361" t="s">
        <v>3</v>
      </c>
      <c r="D4" s="361"/>
      <c r="E4" s="361"/>
      <c r="F4" s="362" t="s">
        <v>4</v>
      </c>
      <c r="G4" s="364" t="s">
        <v>5</v>
      </c>
      <c r="H4" s="366" t="s">
        <v>6</v>
      </c>
      <c r="I4" s="364" t="s">
        <v>7</v>
      </c>
      <c r="J4" s="368" t="s">
        <v>8</v>
      </c>
      <c r="K4" s="368" t="s">
        <v>9</v>
      </c>
      <c r="L4" s="368" t="s">
        <v>10</v>
      </c>
      <c r="M4" s="359" t="s">
        <v>773</v>
      </c>
    </row>
    <row r="5" spans="1:13" ht="78" customHeight="1">
      <c r="A5" s="358"/>
      <c r="B5" s="360"/>
      <c r="C5" s="79" t="s">
        <v>11</v>
      </c>
      <c r="D5" s="79" t="s">
        <v>787</v>
      </c>
      <c r="E5" s="79" t="s">
        <v>12</v>
      </c>
      <c r="F5" s="363"/>
      <c r="G5" s="365"/>
      <c r="H5" s="367"/>
      <c r="I5" s="365"/>
      <c r="J5" s="369"/>
      <c r="K5" s="369"/>
      <c r="L5" s="369"/>
      <c r="M5" s="360"/>
    </row>
    <row r="6" spans="1:13" ht="12.75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31">
        <v>8</v>
      </c>
      <c r="I6" s="138">
        <v>9</v>
      </c>
      <c r="J6" s="139">
        <v>10</v>
      </c>
      <c r="K6" s="139">
        <v>11</v>
      </c>
      <c r="L6" s="139">
        <v>12</v>
      </c>
      <c r="M6" s="93">
        <v>13</v>
      </c>
    </row>
    <row r="7" spans="1:13" ht="12.75">
      <c r="A7" s="93"/>
      <c r="B7" s="93"/>
      <c r="C7" s="93"/>
      <c r="D7" s="93"/>
      <c r="E7" s="93"/>
      <c r="F7" s="93"/>
      <c r="G7" s="93"/>
      <c r="H7" s="31"/>
      <c r="I7" s="138"/>
      <c r="J7" s="139"/>
      <c r="K7" s="139"/>
      <c r="L7" s="139"/>
      <c r="M7" s="93"/>
    </row>
    <row r="8" spans="1:13" ht="22.5">
      <c r="A8" s="167"/>
      <c r="B8" s="168">
        <v>4018563</v>
      </c>
      <c r="C8" s="169">
        <v>84215830001</v>
      </c>
      <c r="D8" s="168">
        <v>97600</v>
      </c>
      <c r="E8" s="168">
        <v>32100</v>
      </c>
      <c r="F8" s="170"/>
      <c r="G8" s="171" t="s">
        <v>13</v>
      </c>
      <c r="H8" s="172"/>
      <c r="I8" s="171" t="s">
        <v>14</v>
      </c>
      <c r="J8" s="172">
        <v>7092632.47</v>
      </c>
      <c r="K8" s="172">
        <v>5797375.75</v>
      </c>
      <c r="L8" s="172">
        <v>1298256.72</v>
      </c>
      <c r="M8" s="172">
        <v>32</v>
      </c>
    </row>
    <row r="9" spans="1:13" ht="15" customHeight="1">
      <c r="A9" s="93"/>
      <c r="B9" s="110"/>
      <c r="C9" s="115"/>
      <c r="D9" s="110"/>
      <c r="E9" s="110"/>
      <c r="F9" s="123"/>
      <c r="G9" s="69" t="s">
        <v>15</v>
      </c>
      <c r="H9" s="66">
        <v>1975</v>
      </c>
      <c r="I9" s="35" t="s">
        <v>14</v>
      </c>
      <c r="J9" s="66" t="s">
        <v>16</v>
      </c>
      <c r="K9" s="66" t="s">
        <v>16</v>
      </c>
      <c r="L9" s="31">
        <v>0</v>
      </c>
      <c r="M9" s="62"/>
    </row>
    <row r="10" spans="1:13" ht="12.75" customHeight="1">
      <c r="A10" s="93"/>
      <c r="B10" s="110"/>
      <c r="C10" s="115"/>
      <c r="D10" s="110"/>
      <c r="E10" s="110"/>
      <c r="F10" s="123"/>
      <c r="G10" s="69" t="s">
        <v>957</v>
      </c>
      <c r="H10" s="66">
        <v>1975</v>
      </c>
      <c r="I10" s="69" t="s">
        <v>17</v>
      </c>
      <c r="J10" s="66" t="s">
        <v>18</v>
      </c>
      <c r="K10" s="66" t="s">
        <v>18</v>
      </c>
      <c r="L10" s="31">
        <v>0</v>
      </c>
      <c r="M10" s="62"/>
    </row>
    <row r="11" spans="1:13" ht="13.5" customHeight="1">
      <c r="A11" s="370"/>
      <c r="B11" s="370"/>
      <c r="C11" s="370"/>
      <c r="D11" s="370"/>
      <c r="E11" s="370"/>
      <c r="F11" s="370"/>
      <c r="G11" s="371" t="s">
        <v>19</v>
      </c>
      <c r="H11" s="372">
        <v>2006</v>
      </c>
      <c r="I11" s="373"/>
      <c r="J11" s="372" t="s">
        <v>20</v>
      </c>
      <c r="K11" s="372">
        <v>99144</v>
      </c>
      <c r="L11" s="372">
        <v>66096</v>
      </c>
      <c r="M11" s="374"/>
    </row>
    <row r="12" spans="1:13" ht="9.75" customHeight="1">
      <c r="A12" s="370"/>
      <c r="B12" s="370"/>
      <c r="C12" s="370"/>
      <c r="D12" s="370"/>
      <c r="E12" s="370"/>
      <c r="F12" s="370"/>
      <c r="G12" s="371"/>
      <c r="H12" s="372"/>
      <c r="I12" s="373"/>
      <c r="J12" s="372"/>
      <c r="K12" s="372"/>
      <c r="L12" s="372"/>
      <c r="M12" s="374"/>
    </row>
    <row r="13" spans="1:13" ht="19.5" customHeight="1">
      <c r="A13" s="375"/>
      <c r="B13" s="376"/>
      <c r="C13" s="377"/>
      <c r="D13" s="376"/>
      <c r="E13" s="376"/>
      <c r="F13" s="378"/>
      <c r="G13" s="371" t="s">
        <v>21</v>
      </c>
      <c r="H13" s="372">
        <v>2007</v>
      </c>
      <c r="I13" s="373"/>
      <c r="J13" s="372" t="s">
        <v>22</v>
      </c>
      <c r="K13" s="372">
        <v>402257.24</v>
      </c>
      <c r="L13" s="372">
        <v>459722.76</v>
      </c>
      <c r="M13" s="374"/>
    </row>
    <row r="14" spans="1:13" ht="2.25" customHeight="1">
      <c r="A14" s="375"/>
      <c r="B14" s="376"/>
      <c r="C14" s="377"/>
      <c r="D14" s="376"/>
      <c r="E14" s="376"/>
      <c r="F14" s="378"/>
      <c r="G14" s="371"/>
      <c r="H14" s="372"/>
      <c r="I14" s="373"/>
      <c r="J14" s="372"/>
      <c r="K14" s="372"/>
      <c r="L14" s="372"/>
      <c r="M14" s="374"/>
    </row>
    <row r="15" spans="1:13" ht="13.5" customHeight="1">
      <c r="A15" s="375"/>
      <c r="B15" s="376"/>
      <c r="C15" s="377"/>
      <c r="D15" s="376"/>
      <c r="E15" s="376"/>
      <c r="F15" s="378"/>
      <c r="G15" s="371" t="s">
        <v>23</v>
      </c>
      <c r="H15" s="379">
        <v>2002</v>
      </c>
      <c r="I15" s="380"/>
      <c r="J15" s="372" t="s">
        <v>24</v>
      </c>
      <c r="K15" s="372" t="s">
        <v>24</v>
      </c>
      <c r="L15" s="372">
        <v>0</v>
      </c>
      <c r="M15" s="374"/>
    </row>
    <row r="16" spans="1:13" ht="9" customHeight="1">
      <c r="A16" s="375"/>
      <c r="B16" s="376"/>
      <c r="C16" s="377"/>
      <c r="D16" s="376"/>
      <c r="E16" s="376"/>
      <c r="F16" s="378"/>
      <c r="G16" s="371"/>
      <c r="H16" s="379"/>
      <c r="I16" s="380"/>
      <c r="J16" s="372"/>
      <c r="K16" s="372"/>
      <c r="L16" s="372"/>
      <c r="M16" s="374"/>
    </row>
    <row r="17" spans="1:13" ht="13.5" customHeight="1">
      <c r="A17" s="375"/>
      <c r="B17" s="376"/>
      <c r="C17" s="377"/>
      <c r="D17" s="376"/>
      <c r="E17" s="376"/>
      <c r="F17" s="378"/>
      <c r="G17" s="371" t="s">
        <v>25</v>
      </c>
      <c r="H17" s="372">
        <v>2005</v>
      </c>
      <c r="I17" s="373"/>
      <c r="J17" s="372" t="s">
        <v>26</v>
      </c>
      <c r="K17" s="372">
        <v>228427.5</v>
      </c>
      <c r="L17" s="372">
        <v>25372.5</v>
      </c>
      <c r="M17" s="374"/>
    </row>
    <row r="18" spans="1:13" ht="9" customHeight="1">
      <c r="A18" s="375"/>
      <c r="B18" s="376"/>
      <c r="C18" s="377"/>
      <c r="D18" s="376"/>
      <c r="E18" s="376"/>
      <c r="F18" s="378"/>
      <c r="G18" s="371"/>
      <c r="H18" s="372"/>
      <c r="I18" s="373"/>
      <c r="J18" s="372"/>
      <c r="K18" s="372"/>
      <c r="L18" s="372"/>
      <c r="M18" s="374"/>
    </row>
    <row r="19" spans="1:13" ht="12.75">
      <c r="A19" s="173"/>
      <c r="B19" s="174"/>
      <c r="C19" s="175"/>
      <c r="D19" s="174"/>
      <c r="E19" s="174"/>
      <c r="F19" s="176"/>
      <c r="G19" s="177" t="s">
        <v>774</v>
      </c>
      <c r="H19" s="178"/>
      <c r="I19" s="179"/>
      <c r="J19" s="178">
        <v>1161512.02</v>
      </c>
      <c r="K19" s="178">
        <v>934585.82</v>
      </c>
      <c r="L19" s="178">
        <v>226926.2</v>
      </c>
      <c r="M19" s="178"/>
    </row>
    <row r="20" spans="1:13" ht="22.5">
      <c r="A20" s="173"/>
      <c r="B20" s="174"/>
      <c r="C20" s="175"/>
      <c r="D20" s="174"/>
      <c r="E20" s="174"/>
      <c r="F20" s="176"/>
      <c r="G20" s="177" t="s">
        <v>790</v>
      </c>
      <c r="H20" s="178"/>
      <c r="I20" s="179"/>
      <c r="J20" s="178">
        <v>486968</v>
      </c>
      <c r="K20" s="178">
        <v>48697.02</v>
      </c>
      <c r="L20" s="178">
        <v>438270.98</v>
      </c>
      <c r="M20" s="178"/>
    </row>
    <row r="21" spans="1:13" ht="22.5">
      <c r="A21" s="173"/>
      <c r="B21" s="174"/>
      <c r="C21" s="175"/>
      <c r="D21" s="174"/>
      <c r="E21" s="174"/>
      <c r="F21" s="176"/>
      <c r="G21" s="177" t="s">
        <v>789</v>
      </c>
      <c r="H21" s="178"/>
      <c r="I21" s="180"/>
      <c r="J21" s="178">
        <v>1100567.87</v>
      </c>
      <c r="K21" s="178">
        <v>1018699.53</v>
      </c>
      <c r="L21" s="178">
        <v>81868.34</v>
      </c>
      <c r="M21" s="178"/>
    </row>
    <row r="22" spans="1:13" ht="45">
      <c r="A22" s="167"/>
      <c r="B22" s="181">
        <v>77100574</v>
      </c>
      <c r="C22" s="168">
        <v>84215830001</v>
      </c>
      <c r="D22" s="168">
        <v>97600</v>
      </c>
      <c r="E22" s="168">
        <v>32100</v>
      </c>
      <c r="F22" s="182"/>
      <c r="G22" s="183" t="s">
        <v>29</v>
      </c>
      <c r="H22" s="184"/>
      <c r="I22" s="171" t="s">
        <v>14</v>
      </c>
      <c r="J22" s="185">
        <v>1041360.4</v>
      </c>
      <c r="K22" s="172">
        <v>533931.63</v>
      </c>
      <c r="L22" s="186">
        <v>507428.77</v>
      </c>
      <c r="M22" s="187">
        <v>20</v>
      </c>
    </row>
    <row r="23" spans="1:13" ht="13.5" customHeight="1">
      <c r="A23" s="94"/>
      <c r="B23" s="94"/>
      <c r="C23" s="94"/>
      <c r="D23" s="94"/>
      <c r="E23" s="94"/>
      <c r="F23" s="94"/>
      <c r="G23" s="79" t="s">
        <v>957</v>
      </c>
      <c r="H23" s="32">
        <v>1986</v>
      </c>
      <c r="I23" s="30" t="s">
        <v>30</v>
      </c>
      <c r="J23" s="32">
        <v>20139</v>
      </c>
      <c r="K23" s="32">
        <v>20139</v>
      </c>
      <c r="L23" s="73">
        <v>0</v>
      </c>
      <c r="M23" s="94"/>
    </row>
    <row r="24" spans="1:13" ht="12.75">
      <c r="A24" s="94"/>
      <c r="B24" s="94"/>
      <c r="C24" s="94"/>
      <c r="D24" s="94"/>
      <c r="E24" s="94"/>
      <c r="F24" s="94"/>
      <c r="G24" s="98" t="s">
        <v>31</v>
      </c>
      <c r="H24" s="72">
        <v>2006</v>
      </c>
      <c r="I24" s="30" t="s">
        <v>30</v>
      </c>
      <c r="J24" s="98">
        <v>153000</v>
      </c>
      <c r="K24" s="98">
        <v>112200</v>
      </c>
      <c r="L24" s="98">
        <v>40800</v>
      </c>
      <c r="M24" s="98"/>
    </row>
    <row r="25" spans="1:13" ht="12.75">
      <c r="A25" s="94"/>
      <c r="B25" s="94"/>
      <c r="C25" s="94"/>
      <c r="D25" s="94"/>
      <c r="E25" s="94"/>
      <c r="F25" s="94"/>
      <c r="G25" s="98" t="s">
        <v>955</v>
      </c>
      <c r="H25" s="72">
        <v>2008</v>
      </c>
      <c r="I25" s="30"/>
      <c r="J25" s="98">
        <v>99171</v>
      </c>
      <c r="K25" s="98">
        <v>14148</v>
      </c>
      <c r="L25" s="98">
        <v>85023</v>
      </c>
      <c r="M25" s="98"/>
    </row>
    <row r="26" spans="1:13" ht="12.75">
      <c r="A26" s="247"/>
      <c r="B26" s="247"/>
      <c r="C26" s="247"/>
      <c r="D26" s="247"/>
      <c r="E26" s="247"/>
      <c r="F26" s="247"/>
      <c r="G26" s="248" t="s">
        <v>32</v>
      </c>
      <c r="H26" s="249"/>
      <c r="I26" s="250"/>
      <c r="J26" s="248">
        <v>533418.96</v>
      </c>
      <c r="K26" s="248">
        <v>272939.49</v>
      </c>
      <c r="L26" s="248">
        <v>260479.47</v>
      </c>
      <c r="M26" s="250"/>
    </row>
    <row r="27" spans="1:13" ht="12.75">
      <c r="A27" s="251"/>
      <c r="B27" s="252"/>
      <c r="C27" s="253"/>
      <c r="D27" s="248"/>
      <c r="E27" s="248"/>
      <c r="F27" s="248"/>
      <c r="G27" s="248" t="s">
        <v>954</v>
      </c>
      <c r="H27" s="254"/>
      <c r="I27" s="248"/>
      <c r="J27" s="248">
        <v>235631.44</v>
      </c>
      <c r="K27" s="248">
        <v>114505.14</v>
      </c>
      <c r="L27" s="248">
        <v>121126.3</v>
      </c>
      <c r="M27" s="248"/>
    </row>
    <row r="28" spans="1:13" ht="33.75">
      <c r="A28" s="188"/>
      <c r="B28" s="189"/>
      <c r="C28" s="190"/>
      <c r="D28" s="191"/>
      <c r="E28" s="191"/>
      <c r="F28" s="191"/>
      <c r="G28" s="192" t="s">
        <v>33</v>
      </c>
      <c r="H28" s="193"/>
      <c r="I28" s="191" t="s">
        <v>34</v>
      </c>
      <c r="J28" s="191">
        <v>1347477.57</v>
      </c>
      <c r="K28" s="191">
        <v>1006654.93</v>
      </c>
      <c r="L28" s="191">
        <v>340822.64</v>
      </c>
      <c r="M28" s="191">
        <v>11</v>
      </c>
    </row>
    <row r="29" spans="1:13" ht="12.75">
      <c r="A29" s="94"/>
      <c r="B29" s="98"/>
      <c r="C29" s="98"/>
      <c r="D29" s="98"/>
      <c r="E29" s="98"/>
      <c r="F29" s="98"/>
      <c r="G29" s="103" t="s">
        <v>197</v>
      </c>
      <c r="H29" s="67">
        <v>2007</v>
      </c>
      <c r="I29" s="103" t="s">
        <v>34</v>
      </c>
      <c r="J29" s="103">
        <v>355000</v>
      </c>
      <c r="K29" s="103">
        <v>153838.97</v>
      </c>
      <c r="L29" s="103">
        <v>201161.03</v>
      </c>
      <c r="M29" s="98"/>
    </row>
    <row r="30" spans="1:13" ht="12.75">
      <c r="A30" s="255"/>
      <c r="B30" s="256"/>
      <c r="C30" s="256"/>
      <c r="D30" s="256"/>
      <c r="E30" s="256"/>
      <c r="F30" s="256"/>
      <c r="G30" s="257" t="s">
        <v>32</v>
      </c>
      <c r="H30" s="258"/>
      <c r="I30" s="259"/>
      <c r="J30" s="257">
        <v>280201.58</v>
      </c>
      <c r="K30" s="257">
        <v>220096.21</v>
      </c>
      <c r="L30" s="257">
        <v>60105.37</v>
      </c>
      <c r="M30" s="256"/>
    </row>
    <row r="31" spans="1:13" ht="12.75">
      <c r="A31" s="255"/>
      <c r="B31" s="256"/>
      <c r="C31" s="256"/>
      <c r="D31" s="256"/>
      <c r="E31" s="256"/>
      <c r="F31" s="256"/>
      <c r="G31" s="257" t="s">
        <v>28</v>
      </c>
      <c r="H31" s="258"/>
      <c r="I31" s="259"/>
      <c r="J31" s="257">
        <v>712275.99</v>
      </c>
      <c r="K31" s="257">
        <v>632719.75</v>
      </c>
      <c r="L31" s="257">
        <v>79556.24</v>
      </c>
      <c r="M31" s="256"/>
    </row>
    <row r="32" spans="1:13" ht="33.75">
      <c r="A32" s="194"/>
      <c r="B32" s="191">
        <v>2099913</v>
      </c>
      <c r="C32" s="191">
        <v>84215830001</v>
      </c>
      <c r="D32" s="191"/>
      <c r="E32" s="191">
        <v>32100</v>
      </c>
      <c r="F32" s="191"/>
      <c r="G32" s="192" t="s">
        <v>35</v>
      </c>
      <c r="H32" s="195"/>
      <c r="I32" s="192" t="s">
        <v>36</v>
      </c>
      <c r="J32" s="191">
        <v>2082787.29</v>
      </c>
      <c r="K32" s="191">
        <v>2082787.29</v>
      </c>
      <c r="L32" s="191">
        <v>0</v>
      </c>
      <c r="M32" s="191">
        <v>47</v>
      </c>
    </row>
    <row r="33" spans="1:13" ht="12.75" customHeight="1">
      <c r="A33" s="346"/>
      <c r="B33" s="347"/>
      <c r="C33" s="348"/>
      <c r="D33" s="349"/>
      <c r="E33" s="347"/>
      <c r="F33" s="350"/>
      <c r="G33" s="371" t="s">
        <v>37</v>
      </c>
      <c r="H33" s="351">
        <v>1969</v>
      </c>
      <c r="I33" s="371" t="s">
        <v>36</v>
      </c>
      <c r="J33" s="372">
        <v>357468.42</v>
      </c>
      <c r="K33" s="372">
        <v>357468.42</v>
      </c>
      <c r="L33" s="372">
        <v>0</v>
      </c>
      <c r="M33" s="348"/>
    </row>
    <row r="34" spans="1:13" ht="9" customHeight="1">
      <c r="A34" s="346"/>
      <c r="B34" s="347"/>
      <c r="C34" s="348"/>
      <c r="D34" s="349"/>
      <c r="E34" s="347"/>
      <c r="F34" s="350"/>
      <c r="G34" s="371"/>
      <c r="H34" s="351"/>
      <c r="I34" s="371"/>
      <c r="J34" s="372"/>
      <c r="K34" s="372"/>
      <c r="L34" s="372"/>
      <c r="M34" s="348"/>
    </row>
    <row r="35" spans="1:13" ht="22.5" customHeight="1">
      <c r="A35" s="94"/>
      <c r="B35" s="98"/>
      <c r="C35" s="98"/>
      <c r="D35" s="98"/>
      <c r="E35" s="98"/>
      <c r="F35" s="98"/>
      <c r="G35" s="71" t="s">
        <v>38</v>
      </c>
      <c r="H35" s="72">
        <v>2002</v>
      </c>
      <c r="I35" s="65"/>
      <c r="J35" s="73">
        <v>167400</v>
      </c>
      <c r="K35" s="73">
        <v>167400</v>
      </c>
      <c r="L35" s="73">
        <v>0</v>
      </c>
      <c r="M35" s="98"/>
    </row>
    <row r="36" spans="1:13" ht="22.5">
      <c r="A36" s="94"/>
      <c r="B36" s="98"/>
      <c r="C36" s="98"/>
      <c r="D36" s="98"/>
      <c r="E36" s="98"/>
      <c r="F36" s="98"/>
      <c r="G36" s="71" t="s">
        <v>39</v>
      </c>
      <c r="H36" s="72">
        <v>2003</v>
      </c>
      <c r="I36" s="73"/>
      <c r="J36" s="73">
        <v>243720</v>
      </c>
      <c r="K36" s="73">
        <v>243720</v>
      </c>
      <c r="L36" s="73">
        <v>0</v>
      </c>
      <c r="M36" s="98"/>
    </row>
    <row r="37" spans="1:13" ht="12.75">
      <c r="A37" s="94"/>
      <c r="B37" s="98"/>
      <c r="C37" s="98"/>
      <c r="D37" s="98"/>
      <c r="E37" s="98"/>
      <c r="F37" s="98"/>
      <c r="G37" s="73" t="s">
        <v>41</v>
      </c>
      <c r="H37" s="72">
        <v>2002</v>
      </c>
      <c r="I37" s="73"/>
      <c r="J37" s="73">
        <v>582174</v>
      </c>
      <c r="K37" s="73">
        <v>582174</v>
      </c>
      <c r="L37" s="73">
        <v>0</v>
      </c>
      <c r="M37" s="98"/>
    </row>
    <row r="38" spans="1:13" ht="12.75">
      <c r="A38" s="247"/>
      <c r="B38" s="260"/>
      <c r="C38" s="260"/>
      <c r="D38" s="260"/>
      <c r="E38" s="260"/>
      <c r="F38" s="260"/>
      <c r="G38" s="261" t="s">
        <v>32</v>
      </c>
      <c r="H38" s="262"/>
      <c r="I38" s="263"/>
      <c r="J38" s="261">
        <v>537228</v>
      </c>
      <c r="K38" s="261">
        <v>537228</v>
      </c>
      <c r="L38" s="261">
        <v>0</v>
      </c>
      <c r="M38" s="260"/>
    </row>
    <row r="39" spans="1:13" ht="12.75">
      <c r="A39" s="247"/>
      <c r="B39" s="260"/>
      <c r="C39" s="260"/>
      <c r="D39" s="260"/>
      <c r="E39" s="260"/>
      <c r="F39" s="260"/>
      <c r="G39" s="264" t="s">
        <v>28</v>
      </c>
      <c r="H39" s="265"/>
      <c r="I39" s="266"/>
      <c r="J39" s="264">
        <v>194796.87</v>
      </c>
      <c r="K39" s="264">
        <v>194796.87</v>
      </c>
      <c r="L39" s="264">
        <v>0</v>
      </c>
      <c r="M39" s="260"/>
    </row>
    <row r="40" spans="1:13" ht="33.75">
      <c r="A40" s="194"/>
      <c r="B40" s="170">
        <v>2278691</v>
      </c>
      <c r="C40" s="196">
        <v>84215830000</v>
      </c>
      <c r="D40" s="197">
        <v>97620</v>
      </c>
      <c r="E40" s="197">
        <v>32100</v>
      </c>
      <c r="F40" s="198"/>
      <c r="G40" s="199" t="s">
        <v>42</v>
      </c>
      <c r="H40" s="200"/>
      <c r="I40" s="199" t="s">
        <v>43</v>
      </c>
      <c r="J40" s="200">
        <v>948443</v>
      </c>
      <c r="K40" s="200">
        <v>826155</v>
      </c>
      <c r="L40" s="200">
        <v>122288</v>
      </c>
      <c r="M40" s="200">
        <v>13</v>
      </c>
    </row>
    <row r="41" spans="1:13" ht="12.75">
      <c r="A41" s="94"/>
      <c r="B41" s="93"/>
      <c r="C41" s="116"/>
      <c r="D41" s="122"/>
      <c r="E41" s="122"/>
      <c r="F41" s="124"/>
      <c r="G41" s="126" t="s">
        <v>958</v>
      </c>
      <c r="H41" s="141">
        <v>2003</v>
      </c>
      <c r="I41" s="126" t="s">
        <v>17</v>
      </c>
      <c r="J41" s="126">
        <v>38871</v>
      </c>
      <c r="K41" s="126">
        <v>21382</v>
      </c>
      <c r="L41" s="126">
        <v>17489</v>
      </c>
      <c r="M41" s="142"/>
    </row>
    <row r="42" spans="1:13" ht="22.5">
      <c r="A42" s="94"/>
      <c r="B42" s="93"/>
      <c r="C42" s="116"/>
      <c r="D42" s="122"/>
      <c r="E42" s="122"/>
      <c r="F42" s="124"/>
      <c r="G42" s="127" t="s">
        <v>44</v>
      </c>
      <c r="H42" s="141">
        <v>2000</v>
      </c>
      <c r="I42" s="143"/>
      <c r="J42" s="126">
        <v>187414</v>
      </c>
      <c r="K42" s="141">
        <f>J42</f>
        <v>187414</v>
      </c>
      <c r="L42" s="126">
        <f>J42-K42</f>
        <v>0</v>
      </c>
      <c r="M42" s="142"/>
    </row>
    <row r="43" spans="1:13" ht="12.75">
      <c r="A43" s="247"/>
      <c r="B43" s="173"/>
      <c r="C43" s="267"/>
      <c r="D43" s="268"/>
      <c r="E43" s="268"/>
      <c r="F43" s="269"/>
      <c r="G43" s="270" t="s">
        <v>32</v>
      </c>
      <c r="H43" s="271"/>
      <c r="I43" s="272"/>
      <c r="J43" s="273">
        <v>578266</v>
      </c>
      <c r="K43" s="274">
        <v>481460</v>
      </c>
      <c r="L43" s="273">
        <v>96806</v>
      </c>
      <c r="M43" s="275"/>
    </row>
    <row r="44" spans="1:13" ht="12.75">
      <c r="A44" s="247"/>
      <c r="B44" s="247"/>
      <c r="C44" s="272"/>
      <c r="D44" s="272"/>
      <c r="E44" s="272"/>
      <c r="F44" s="272"/>
      <c r="G44" s="273" t="s">
        <v>28</v>
      </c>
      <c r="H44" s="271"/>
      <c r="I44" s="272"/>
      <c r="J44" s="273">
        <v>143892</v>
      </c>
      <c r="K44" s="274">
        <v>135899</v>
      </c>
      <c r="L44" s="273">
        <v>7993</v>
      </c>
      <c r="M44" s="272"/>
    </row>
    <row r="45" spans="1:13" ht="45">
      <c r="A45" s="194"/>
      <c r="B45" s="182">
        <v>3164699</v>
      </c>
      <c r="C45" s="182">
        <v>84215830001</v>
      </c>
      <c r="D45" s="182"/>
      <c r="E45" s="182">
        <v>32100</v>
      </c>
      <c r="F45" s="182"/>
      <c r="G45" s="183" t="s">
        <v>45</v>
      </c>
      <c r="H45" s="201"/>
      <c r="I45" s="182" t="s">
        <v>46</v>
      </c>
      <c r="J45" s="182">
        <v>1999448.57</v>
      </c>
      <c r="K45" s="182">
        <v>1298418.68</v>
      </c>
      <c r="L45" s="182">
        <v>701029.89</v>
      </c>
      <c r="M45" s="182">
        <v>24</v>
      </c>
    </row>
    <row r="46" spans="1:13" ht="12.75">
      <c r="A46" s="94"/>
      <c r="B46" s="94"/>
      <c r="C46" s="94"/>
      <c r="D46" s="94"/>
      <c r="E46" s="94"/>
      <c r="F46" s="94"/>
      <c r="G46" s="79" t="s">
        <v>47</v>
      </c>
      <c r="H46" s="31">
        <v>2006</v>
      </c>
      <c r="I46" s="79"/>
      <c r="J46" s="79">
        <v>311100</v>
      </c>
      <c r="K46" s="79">
        <v>88145</v>
      </c>
      <c r="L46" s="79">
        <v>222955</v>
      </c>
      <c r="M46" s="94"/>
    </row>
    <row r="47" spans="1:13" ht="12.75">
      <c r="A47" s="95"/>
      <c r="B47" s="95"/>
      <c r="C47" s="95"/>
      <c r="D47" s="95"/>
      <c r="E47" s="95"/>
      <c r="F47" s="95"/>
      <c r="G47" s="128" t="s">
        <v>48</v>
      </c>
      <c r="H47" s="140"/>
      <c r="I47" s="128"/>
      <c r="J47" s="128">
        <v>1142138.38</v>
      </c>
      <c r="K47" s="128">
        <v>769340.64</v>
      </c>
      <c r="L47" s="128">
        <v>372797.74</v>
      </c>
      <c r="M47" s="95"/>
    </row>
    <row r="48" spans="1:13" ht="12.75">
      <c r="A48" s="247"/>
      <c r="B48" s="247"/>
      <c r="C48" s="247"/>
      <c r="D48" s="247"/>
      <c r="E48" s="247"/>
      <c r="F48" s="247"/>
      <c r="G48" s="276" t="s">
        <v>94</v>
      </c>
      <c r="H48" s="178"/>
      <c r="I48" s="276"/>
      <c r="J48" s="276">
        <v>302</v>
      </c>
      <c r="K48" s="276">
        <v>302</v>
      </c>
      <c r="L48" s="276">
        <v>0</v>
      </c>
      <c r="M48" s="247"/>
    </row>
    <row r="49" spans="1:13" ht="12.75">
      <c r="A49" s="247"/>
      <c r="B49" s="247"/>
      <c r="C49" s="247"/>
      <c r="D49" s="247"/>
      <c r="E49" s="247"/>
      <c r="F49" s="247"/>
      <c r="G49" s="276" t="s">
        <v>777</v>
      </c>
      <c r="H49" s="178"/>
      <c r="I49" s="276"/>
      <c r="J49" s="276">
        <v>545908.19</v>
      </c>
      <c r="K49" s="276">
        <v>440631.04</v>
      </c>
      <c r="L49" s="276">
        <v>105277.15</v>
      </c>
      <c r="M49" s="277"/>
    </row>
    <row r="50" spans="1:13" ht="45">
      <c r="A50" s="194"/>
      <c r="B50" s="191">
        <v>97483471</v>
      </c>
      <c r="C50" s="191">
        <v>84215830001</v>
      </c>
      <c r="D50" s="191"/>
      <c r="E50" s="191">
        <v>49007</v>
      </c>
      <c r="F50" s="191"/>
      <c r="G50" s="192" t="s">
        <v>49</v>
      </c>
      <c r="H50" s="195"/>
      <c r="I50" s="182" t="s">
        <v>46</v>
      </c>
      <c r="J50" s="191">
        <v>1168532.72</v>
      </c>
      <c r="K50" s="191">
        <v>400056.85</v>
      </c>
      <c r="L50" s="191">
        <v>768475.87</v>
      </c>
      <c r="M50" s="191">
        <v>39</v>
      </c>
    </row>
    <row r="51" spans="1:13" ht="12.75">
      <c r="A51" s="96"/>
      <c r="B51" s="101"/>
      <c r="C51" s="101"/>
      <c r="D51" s="101"/>
      <c r="E51" s="101"/>
      <c r="F51" s="101"/>
      <c r="G51" s="63" t="s">
        <v>781</v>
      </c>
      <c r="H51" s="64">
        <v>2009</v>
      </c>
      <c r="I51" s="111"/>
      <c r="J51" s="97">
        <v>560000</v>
      </c>
      <c r="K51" s="97">
        <v>0</v>
      </c>
      <c r="L51" s="97">
        <v>560000</v>
      </c>
      <c r="M51" s="101"/>
    </row>
    <row r="52" spans="1:13" ht="12.75">
      <c r="A52" s="247"/>
      <c r="B52" s="247"/>
      <c r="C52" s="247"/>
      <c r="D52" s="247"/>
      <c r="E52" s="247"/>
      <c r="F52" s="247"/>
      <c r="G52" s="248" t="s">
        <v>27</v>
      </c>
      <c r="H52" s="278"/>
      <c r="I52" s="247"/>
      <c r="J52" s="248">
        <v>437765.04</v>
      </c>
      <c r="K52" s="248">
        <v>239574.89</v>
      </c>
      <c r="L52" s="248">
        <v>198190.15</v>
      </c>
      <c r="M52" s="247"/>
    </row>
    <row r="53" spans="1:13" ht="12.75">
      <c r="A53" s="247"/>
      <c r="B53" s="260"/>
      <c r="C53" s="260"/>
      <c r="D53" s="260"/>
      <c r="E53" s="260"/>
      <c r="F53" s="260"/>
      <c r="G53" s="248" t="s">
        <v>28</v>
      </c>
      <c r="H53" s="262"/>
      <c r="I53" s="260"/>
      <c r="J53" s="248">
        <v>170767.68</v>
      </c>
      <c r="K53" s="248">
        <v>160481.96</v>
      </c>
      <c r="L53" s="248">
        <v>10285.72</v>
      </c>
      <c r="M53" s="260"/>
    </row>
    <row r="54" spans="1:13" ht="15.75">
      <c r="A54" s="332" t="s">
        <v>50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</row>
    <row r="55" spans="1:13" ht="13.5" customHeight="1">
      <c r="A55" s="333"/>
      <c r="B55" s="334">
        <v>58281972</v>
      </c>
      <c r="C55" s="334">
        <v>84215825000</v>
      </c>
      <c r="D55" s="334"/>
      <c r="E55" s="334">
        <v>49007</v>
      </c>
      <c r="F55" s="334"/>
      <c r="G55" s="335" t="s">
        <v>51</v>
      </c>
      <c r="H55" s="336"/>
      <c r="I55" s="335" t="s">
        <v>52</v>
      </c>
      <c r="J55" s="334">
        <v>2192748.37</v>
      </c>
      <c r="K55" s="337">
        <v>2052424.73</v>
      </c>
      <c r="L55" s="334">
        <v>140323.64</v>
      </c>
      <c r="M55" s="338">
        <v>20</v>
      </c>
    </row>
    <row r="56" spans="1:13" ht="12.75">
      <c r="A56" s="333"/>
      <c r="B56" s="334"/>
      <c r="C56" s="334"/>
      <c r="D56" s="334"/>
      <c r="E56" s="334"/>
      <c r="F56" s="334"/>
      <c r="G56" s="335"/>
      <c r="H56" s="336"/>
      <c r="I56" s="335"/>
      <c r="J56" s="334"/>
      <c r="K56" s="337"/>
      <c r="L56" s="334"/>
      <c r="M56" s="338"/>
    </row>
    <row r="57" spans="1:13" ht="21.75" customHeight="1">
      <c r="A57" s="94"/>
      <c r="B57" s="98"/>
      <c r="C57" s="98"/>
      <c r="D57" s="98"/>
      <c r="E57" s="98"/>
      <c r="F57" s="98"/>
      <c r="G57" s="71" t="s">
        <v>889</v>
      </c>
      <c r="H57" s="72">
        <v>1966</v>
      </c>
      <c r="I57" s="65" t="s">
        <v>52</v>
      </c>
      <c r="J57" s="98">
        <v>1551855.66</v>
      </c>
      <c r="K57" s="98">
        <v>1551855.66</v>
      </c>
      <c r="L57" s="98">
        <v>0</v>
      </c>
      <c r="M57" s="98"/>
    </row>
    <row r="58" spans="1:13" ht="21.75" customHeight="1">
      <c r="A58" s="94"/>
      <c r="B58" s="98"/>
      <c r="C58" s="98"/>
      <c r="D58" s="98"/>
      <c r="E58" s="98"/>
      <c r="F58" s="98"/>
      <c r="G58" s="98" t="s">
        <v>890</v>
      </c>
      <c r="H58" s="72">
        <v>2000</v>
      </c>
      <c r="I58" s="65" t="s">
        <v>52</v>
      </c>
      <c r="J58" s="98">
        <v>7006.3</v>
      </c>
      <c r="K58" s="98">
        <v>7006.3</v>
      </c>
      <c r="L58" s="98">
        <v>0</v>
      </c>
      <c r="M58" s="98"/>
    </row>
    <row r="59" spans="1:13" ht="12.75">
      <c r="A59" s="247"/>
      <c r="B59" s="260"/>
      <c r="C59" s="260"/>
      <c r="D59" s="260"/>
      <c r="E59" s="260"/>
      <c r="F59" s="260"/>
      <c r="G59" s="248" t="s">
        <v>27</v>
      </c>
      <c r="H59" s="262"/>
      <c r="I59" s="260"/>
      <c r="J59" s="248">
        <v>191329.1</v>
      </c>
      <c r="K59" s="248">
        <v>159526.49</v>
      </c>
      <c r="L59" s="248">
        <v>31802.61</v>
      </c>
      <c r="M59" s="260"/>
    </row>
    <row r="60" spans="1:13" ht="12.75">
      <c r="A60" s="247"/>
      <c r="B60" s="260"/>
      <c r="C60" s="260"/>
      <c r="D60" s="260"/>
      <c r="E60" s="260"/>
      <c r="F60" s="260"/>
      <c r="G60" s="248" t="s">
        <v>28</v>
      </c>
      <c r="H60" s="262"/>
      <c r="I60" s="260"/>
      <c r="J60" s="248">
        <v>442557.31</v>
      </c>
      <c r="K60" s="248">
        <v>334036.28</v>
      </c>
      <c r="L60" s="248">
        <v>108521.03</v>
      </c>
      <c r="M60" s="260"/>
    </row>
    <row r="61" spans="1:13" ht="13.5" customHeight="1">
      <c r="A61" s="333"/>
      <c r="B61" s="334">
        <v>14349213</v>
      </c>
      <c r="C61" s="334">
        <v>84215825000</v>
      </c>
      <c r="D61" s="334"/>
      <c r="E61" s="334">
        <v>49007</v>
      </c>
      <c r="F61" s="334"/>
      <c r="G61" s="335" t="s">
        <v>53</v>
      </c>
      <c r="H61" s="338"/>
      <c r="I61" s="335" t="s">
        <v>54</v>
      </c>
      <c r="J61" s="337">
        <v>3839436.64</v>
      </c>
      <c r="K61" s="334">
        <v>1985411.63</v>
      </c>
      <c r="L61" s="337">
        <v>1854025.01</v>
      </c>
      <c r="M61" s="338">
        <v>25</v>
      </c>
    </row>
    <row r="62" spans="1:13" ht="9.75" customHeight="1">
      <c r="A62" s="333"/>
      <c r="B62" s="334"/>
      <c r="C62" s="334"/>
      <c r="D62" s="334"/>
      <c r="E62" s="334"/>
      <c r="F62" s="334"/>
      <c r="G62" s="335"/>
      <c r="H62" s="338"/>
      <c r="I62" s="335"/>
      <c r="J62" s="337"/>
      <c r="K62" s="334"/>
      <c r="L62" s="337"/>
      <c r="M62" s="338"/>
    </row>
    <row r="63" spans="1:13" ht="14.25" customHeight="1">
      <c r="A63" s="94"/>
      <c r="B63" s="98"/>
      <c r="C63" s="98"/>
      <c r="D63" s="98"/>
      <c r="E63" s="98"/>
      <c r="F63" s="98"/>
      <c r="G63" s="98" t="s">
        <v>889</v>
      </c>
      <c r="H63" s="72">
        <v>1970</v>
      </c>
      <c r="I63" s="65" t="s">
        <v>54</v>
      </c>
      <c r="J63" s="98">
        <v>2102982</v>
      </c>
      <c r="K63" s="98">
        <v>1683023</v>
      </c>
      <c r="L63" s="98">
        <v>419959</v>
      </c>
      <c r="M63" s="98"/>
    </row>
    <row r="64" spans="1:13" ht="13.5" customHeight="1">
      <c r="A64" s="94"/>
      <c r="B64" s="98"/>
      <c r="C64" s="98"/>
      <c r="D64" s="98"/>
      <c r="E64" s="98"/>
      <c r="F64" s="98"/>
      <c r="G64" s="98" t="s">
        <v>55</v>
      </c>
      <c r="H64" s="72">
        <v>2004</v>
      </c>
      <c r="I64" s="65"/>
      <c r="J64" s="98">
        <v>514259</v>
      </c>
      <c r="K64" s="98">
        <v>54218</v>
      </c>
      <c r="L64" s="98">
        <v>460041</v>
      </c>
      <c r="M64" s="98"/>
    </row>
    <row r="65" spans="1:13" ht="13.5" customHeight="1">
      <c r="A65" s="94"/>
      <c r="B65" s="98"/>
      <c r="C65" s="98"/>
      <c r="D65" s="98"/>
      <c r="E65" s="98"/>
      <c r="F65" s="98"/>
      <c r="G65" s="98" t="s">
        <v>56</v>
      </c>
      <c r="H65" s="72">
        <v>2008</v>
      </c>
      <c r="I65" s="65"/>
      <c r="J65" s="98">
        <v>325000</v>
      </c>
      <c r="K65" s="98">
        <v>38693</v>
      </c>
      <c r="L65" s="98">
        <v>286307</v>
      </c>
      <c r="M65" s="98"/>
    </row>
    <row r="66" spans="1:13" ht="12.75">
      <c r="A66" s="247"/>
      <c r="B66" s="260"/>
      <c r="C66" s="260"/>
      <c r="D66" s="260"/>
      <c r="E66" s="260"/>
      <c r="F66" s="248"/>
      <c r="G66" s="248" t="s">
        <v>27</v>
      </c>
      <c r="H66" s="254"/>
      <c r="I66" s="248"/>
      <c r="J66" s="248">
        <v>219255.96</v>
      </c>
      <c r="K66" s="248">
        <v>55618.98</v>
      </c>
      <c r="L66" s="248">
        <v>163636.98</v>
      </c>
      <c r="M66" s="260"/>
    </row>
    <row r="67" spans="1:13" ht="12.75">
      <c r="A67" s="247"/>
      <c r="B67" s="260"/>
      <c r="C67" s="260"/>
      <c r="D67" s="260"/>
      <c r="E67" s="260"/>
      <c r="F67" s="260"/>
      <c r="G67" s="248" t="s">
        <v>28</v>
      </c>
      <c r="H67" s="254"/>
      <c r="I67" s="248"/>
      <c r="J67" s="248">
        <v>677939.68</v>
      </c>
      <c r="K67" s="248">
        <v>153858.65</v>
      </c>
      <c r="L67" s="248">
        <v>524081.03</v>
      </c>
      <c r="M67" s="260"/>
    </row>
    <row r="68" spans="1:13" ht="12.75" customHeight="1">
      <c r="A68" s="333"/>
      <c r="B68" s="334">
        <v>77100657</v>
      </c>
      <c r="C68" s="334">
        <v>84215825000</v>
      </c>
      <c r="D68" s="334"/>
      <c r="E68" s="334">
        <v>49007</v>
      </c>
      <c r="F68" s="334"/>
      <c r="G68" s="335" t="s">
        <v>57</v>
      </c>
      <c r="H68" s="338"/>
      <c r="I68" s="335" t="s">
        <v>58</v>
      </c>
      <c r="J68" s="338">
        <v>890929.5</v>
      </c>
      <c r="K68" s="338">
        <v>161744</v>
      </c>
      <c r="L68" s="338">
        <v>729185.5</v>
      </c>
      <c r="M68" s="338">
        <v>15</v>
      </c>
    </row>
    <row r="69" spans="1:13" ht="12.75">
      <c r="A69" s="333"/>
      <c r="B69" s="334"/>
      <c r="C69" s="334"/>
      <c r="D69" s="334"/>
      <c r="E69" s="334"/>
      <c r="F69" s="334"/>
      <c r="G69" s="335"/>
      <c r="H69" s="338"/>
      <c r="I69" s="335"/>
      <c r="J69" s="338"/>
      <c r="K69" s="338"/>
      <c r="L69" s="338"/>
      <c r="M69" s="338"/>
    </row>
    <row r="70" spans="1:13" ht="22.5" customHeight="1">
      <c r="A70" s="94"/>
      <c r="B70" s="112"/>
      <c r="C70" s="112"/>
      <c r="D70" s="112"/>
      <c r="E70" s="112"/>
      <c r="F70" s="112"/>
      <c r="G70" s="65" t="s">
        <v>889</v>
      </c>
      <c r="H70" s="67">
        <v>1979</v>
      </c>
      <c r="I70" s="65" t="s">
        <v>58</v>
      </c>
      <c r="J70" s="67">
        <v>321104</v>
      </c>
      <c r="K70" s="67">
        <v>65956.5</v>
      </c>
      <c r="L70" s="67">
        <v>255147.5</v>
      </c>
      <c r="M70" s="112"/>
    </row>
    <row r="71" spans="1:13" ht="21" customHeight="1">
      <c r="A71" s="94"/>
      <c r="B71" s="112"/>
      <c r="C71" s="112"/>
      <c r="D71" s="112"/>
      <c r="E71" s="112"/>
      <c r="F71" s="112"/>
      <c r="G71" s="65" t="s">
        <v>891</v>
      </c>
      <c r="H71" s="67">
        <v>1979</v>
      </c>
      <c r="I71" s="65" t="s">
        <v>58</v>
      </c>
      <c r="J71" s="67">
        <v>42172</v>
      </c>
      <c r="K71" s="67">
        <v>42172</v>
      </c>
      <c r="L71" s="67">
        <v>0</v>
      </c>
      <c r="M71" s="144"/>
    </row>
    <row r="72" spans="1:13" ht="21" customHeight="1">
      <c r="A72" s="94"/>
      <c r="B72" s="112"/>
      <c r="C72" s="112"/>
      <c r="D72" s="112"/>
      <c r="E72" s="112"/>
      <c r="F72" s="112"/>
      <c r="G72" s="65" t="s">
        <v>59</v>
      </c>
      <c r="H72" s="67">
        <v>2008</v>
      </c>
      <c r="I72" s="65" t="s">
        <v>58</v>
      </c>
      <c r="J72" s="67">
        <v>500000</v>
      </c>
      <c r="K72" s="67">
        <v>36496</v>
      </c>
      <c r="L72" s="67">
        <v>463504</v>
      </c>
      <c r="M72" s="144"/>
    </row>
    <row r="73" spans="1:13" ht="12.75">
      <c r="A73" s="247"/>
      <c r="B73" s="260"/>
      <c r="C73" s="260"/>
      <c r="D73" s="260"/>
      <c r="E73" s="260"/>
      <c r="F73" s="260"/>
      <c r="G73" s="248" t="s">
        <v>27</v>
      </c>
      <c r="H73" s="254"/>
      <c r="I73" s="248"/>
      <c r="J73" s="248">
        <v>16950.12</v>
      </c>
      <c r="K73" s="248">
        <v>6416.12</v>
      </c>
      <c r="L73" s="248">
        <v>10534</v>
      </c>
      <c r="M73" s="260"/>
    </row>
    <row r="74" spans="1:13" ht="12.75">
      <c r="A74" s="247"/>
      <c r="B74" s="260"/>
      <c r="C74" s="260"/>
      <c r="D74" s="260"/>
      <c r="E74" s="260"/>
      <c r="F74" s="260"/>
      <c r="G74" s="248" t="s">
        <v>28</v>
      </c>
      <c r="H74" s="254"/>
      <c r="I74" s="248"/>
      <c r="J74" s="248">
        <v>10703.38</v>
      </c>
      <c r="K74" s="248">
        <v>10703.38</v>
      </c>
      <c r="L74" s="248">
        <v>0</v>
      </c>
      <c r="M74" s="260"/>
    </row>
    <row r="75" spans="1:13" ht="12.75" customHeight="1">
      <c r="A75" s="333"/>
      <c r="B75" s="334">
        <v>59291978</v>
      </c>
      <c r="C75" s="334">
        <v>84215825000</v>
      </c>
      <c r="D75" s="334" t="s">
        <v>879</v>
      </c>
      <c r="E75" s="334">
        <v>49007</v>
      </c>
      <c r="F75" s="334"/>
      <c r="G75" s="335" t="s">
        <v>880</v>
      </c>
      <c r="H75" s="336"/>
      <c r="I75" s="339" t="s">
        <v>60</v>
      </c>
      <c r="J75" s="338">
        <v>9773480.97</v>
      </c>
      <c r="K75" s="338">
        <v>8463226.58</v>
      </c>
      <c r="L75" s="338">
        <v>1310254.39</v>
      </c>
      <c r="M75" s="338">
        <v>65</v>
      </c>
    </row>
    <row r="76" spans="1:13" ht="21" customHeight="1">
      <c r="A76" s="333"/>
      <c r="B76" s="334"/>
      <c r="C76" s="334"/>
      <c r="D76" s="334"/>
      <c r="E76" s="334"/>
      <c r="F76" s="334"/>
      <c r="G76" s="335"/>
      <c r="H76" s="336"/>
      <c r="I76" s="339"/>
      <c r="J76" s="338"/>
      <c r="K76" s="338"/>
      <c r="L76" s="338"/>
      <c r="M76" s="338"/>
    </row>
    <row r="77" spans="1:13" ht="21" customHeight="1">
      <c r="A77" s="94"/>
      <c r="B77" s="98"/>
      <c r="C77" s="98"/>
      <c r="D77" s="98"/>
      <c r="E77" s="98"/>
      <c r="F77" s="98"/>
      <c r="G77" s="98" t="s">
        <v>892</v>
      </c>
      <c r="H77" s="72">
        <v>1965</v>
      </c>
      <c r="I77" s="65" t="s">
        <v>61</v>
      </c>
      <c r="J77" s="98">
        <v>3978310</v>
      </c>
      <c r="K77" s="98">
        <v>3978310</v>
      </c>
      <c r="L77" s="98">
        <v>0</v>
      </c>
      <c r="M77" s="98"/>
    </row>
    <row r="78" spans="1:13" ht="21" customHeight="1">
      <c r="A78" s="94"/>
      <c r="B78" s="98"/>
      <c r="C78" s="98"/>
      <c r="D78" s="98"/>
      <c r="E78" s="98"/>
      <c r="F78" s="98"/>
      <c r="G78" s="98" t="s">
        <v>893</v>
      </c>
      <c r="H78" s="72">
        <v>1968</v>
      </c>
      <c r="I78" s="65" t="s">
        <v>61</v>
      </c>
      <c r="J78" s="98">
        <v>1986121.79</v>
      </c>
      <c r="K78" s="98">
        <v>1709703.03</v>
      </c>
      <c r="L78" s="98">
        <v>276418.76</v>
      </c>
      <c r="M78" s="98"/>
    </row>
    <row r="79" spans="1:13" ht="21" customHeight="1">
      <c r="A79" s="94"/>
      <c r="B79" s="98"/>
      <c r="C79" s="98"/>
      <c r="D79" s="98"/>
      <c r="E79" s="98"/>
      <c r="F79" s="98"/>
      <c r="G79" s="98" t="s">
        <v>894</v>
      </c>
      <c r="H79" s="72">
        <v>1970</v>
      </c>
      <c r="I79" s="65" t="s">
        <v>61</v>
      </c>
      <c r="J79" s="98">
        <v>48519.34</v>
      </c>
      <c r="K79" s="98">
        <v>48519.34</v>
      </c>
      <c r="L79" s="98">
        <f>J79-K79</f>
        <v>0</v>
      </c>
      <c r="M79" s="98"/>
    </row>
    <row r="80" spans="1:13" ht="21" customHeight="1">
      <c r="A80" s="94"/>
      <c r="B80" s="98"/>
      <c r="C80" s="98"/>
      <c r="D80" s="98"/>
      <c r="E80" s="98"/>
      <c r="F80" s="98"/>
      <c r="G80" s="98" t="s">
        <v>62</v>
      </c>
      <c r="H80" s="72">
        <v>1970</v>
      </c>
      <c r="I80" s="65" t="s">
        <v>61</v>
      </c>
      <c r="J80" s="98">
        <v>36600</v>
      </c>
      <c r="K80" s="98">
        <v>36600</v>
      </c>
      <c r="L80" s="98">
        <f>J80-K80</f>
        <v>0</v>
      </c>
      <c r="M80" s="98"/>
    </row>
    <row r="81" spans="1:13" ht="22.5">
      <c r="A81" s="94"/>
      <c r="B81" s="98"/>
      <c r="C81" s="98"/>
      <c r="D81" s="98"/>
      <c r="E81" s="98"/>
      <c r="F81" s="98"/>
      <c r="G81" s="98" t="s">
        <v>895</v>
      </c>
      <c r="H81" s="72">
        <v>1965</v>
      </c>
      <c r="I81" s="65" t="s">
        <v>61</v>
      </c>
      <c r="J81" s="98">
        <v>59220</v>
      </c>
      <c r="K81" s="98">
        <v>59220</v>
      </c>
      <c r="L81" s="98">
        <v>0</v>
      </c>
      <c r="M81" s="98"/>
    </row>
    <row r="82" spans="1:13" ht="21.75" customHeight="1">
      <c r="A82" s="94"/>
      <c r="B82" s="98"/>
      <c r="C82" s="98"/>
      <c r="D82" s="98"/>
      <c r="E82" s="98"/>
      <c r="F82" s="98"/>
      <c r="G82" s="71" t="s">
        <v>896</v>
      </c>
      <c r="H82" s="72">
        <v>1965</v>
      </c>
      <c r="I82" s="65" t="s">
        <v>61</v>
      </c>
      <c r="J82" s="98">
        <v>200933.85</v>
      </c>
      <c r="K82" s="98">
        <v>189384.62</v>
      </c>
      <c r="L82" s="98">
        <v>11549.23</v>
      </c>
      <c r="M82" s="98"/>
    </row>
    <row r="83" spans="1:13" ht="12.75">
      <c r="A83" s="94"/>
      <c r="B83" s="98"/>
      <c r="C83" s="98"/>
      <c r="D83" s="98"/>
      <c r="E83" s="98"/>
      <c r="F83" s="98"/>
      <c r="G83" s="98" t="s">
        <v>63</v>
      </c>
      <c r="H83" s="72">
        <v>1989</v>
      </c>
      <c r="I83" s="98"/>
      <c r="J83" s="98">
        <v>235616.76</v>
      </c>
      <c r="K83" s="98">
        <v>235616.76</v>
      </c>
      <c r="L83" s="98">
        <f>J83-K83</f>
        <v>0</v>
      </c>
      <c r="M83" s="98"/>
    </row>
    <row r="84" spans="1:13" ht="12.75">
      <c r="A84" s="94"/>
      <c r="B84" s="98"/>
      <c r="C84" s="98"/>
      <c r="D84" s="98"/>
      <c r="E84" s="98"/>
      <c r="F84" s="98"/>
      <c r="G84" s="98" t="s">
        <v>64</v>
      </c>
      <c r="H84" s="72">
        <v>2007</v>
      </c>
      <c r="I84" s="98"/>
      <c r="J84" s="98">
        <v>588698.85</v>
      </c>
      <c r="K84" s="98">
        <v>310220.24</v>
      </c>
      <c r="L84" s="98">
        <v>278478.61</v>
      </c>
      <c r="M84" s="98"/>
    </row>
    <row r="85" spans="1:13" ht="12.75">
      <c r="A85" s="94"/>
      <c r="B85" s="98"/>
      <c r="C85" s="98"/>
      <c r="D85" s="98"/>
      <c r="E85" s="98"/>
      <c r="F85" s="98"/>
      <c r="G85" s="98" t="s">
        <v>65</v>
      </c>
      <c r="H85" s="72">
        <v>1987</v>
      </c>
      <c r="I85" s="98"/>
      <c r="J85" s="98">
        <v>245632.36</v>
      </c>
      <c r="K85" s="98">
        <v>245632.36</v>
      </c>
      <c r="L85" s="98">
        <v>0</v>
      </c>
      <c r="M85" s="98"/>
    </row>
    <row r="86" spans="1:13" ht="12.75">
      <c r="A86" s="247"/>
      <c r="B86" s="260"/>
      <c r="C86" s="260"/>
      <c r="D86" s="260"/>
      <c r="E86" s="260"/>
      <c r="F86" s="260"/>
      <c r="G86" s="248" t="s">
        <v>27</v>
      </c>
      <c r="H86" s="254"/>
      <c r="I86" s="248"/>
      <c r="J86" s="248">
        <v>661417.1</v>
      </c>
      <c r="K86" s="248">
        <v>306156.74</v>
      </c>
      <c r="L86" s="248">
        <v>355260.36</v>
      </c>
      <c r="M86" s="260"/>
    </row>
    <row r="87" spans="1:13" ht="12.75">
      <c r="A87" s="247"/>
      <c r="B87" s="260"/>
      <c r="C87" s="260"/>
      <c r="D87" s="260"/>
      <c r="E87" s="260"/>
      <c r="F87" s="260"/>
      <c r="G87" s="248" t="s">
        <v>28</v>
      </c>
      <c r="H87" s="254"/>
      <c r="I87" s="248"/>
      <c r="J87" s="248">
        <v>1732411.28</v>
      </c>
      <c r="K87" s="248">
        <v>1343863.85</v>
      </c>
      <c r="L87" s="248">
        <v>388547.43</v>
      </c>
      <c r="M87" s="260"/>
    </row>
    <row r="88" spans="1:13" ht="33.75" customHeight="1">
      <c r="A88" s="333"/>
      <c r="B88" s="340">
        <v>49570542</v>
      </c>
      <c r="C88" s="340">
        <v>8421583001</v>
      </c>
      <c r="D88" s="340">
        <v>92310</v>
      </c>
      <c r="E88" s="340">
        <v>49007</v>
      </c>
      <c r="F88" s="340"/>
      <c r="G88" s="341" t="s">
        <v>66</v>
      </c>
      <c r="H88" s="342"/>
      <c r="I88" s="340" t="s">
        <v>67</v>
      </c>
      <c r="J88" s="343">
        <v>17230698.64</v>
      </c>
      <c r="K88" s="343">
        <v>7964464.83</v>
      </c>
      <c r="L88" s="343">
        <v>9266233.81</v>
      </c>
      <c r="M88" s="344">
        <v>82</v>
      </c>
    </row>
    <row r="89" spans="1:13" ht="1.5" customHeight="1">
      <c r="A89" s="333"/>
      <c r="B89" s="340"/>
      <c r="C89" s="340"/>
      <c r="D89" s="340"/>
      <c r="E89" s="340"/>
      <c r="F89" s="340"/>
      <c r="G89" s="341"/>
      <c r="H89" s="342"/>
      <c r="I89" s="340"/>
      <c r="J89" s="343"/>
      <c r="K89" s="343"/>
      <c r="L89" s="343"/>
      <c r="M89" s="344"/>
    </row>
    <row r="90" spans="1:13" ht="13.5" customHeight="1">
      <c r="A90" s="346"/>
      <c r="B90" s="381"/>
      <c r="C90" s="381"/>
      <c r="D90" s="381"/>
      <c r="E90" s="381"/>
      <c r="F90" s="381"/>
      <c r="G90" s="382" t="s">
        <v>743</v>
      </c>
      <c r="H90" s="383">
        <v>1938</v>
      </c>
      <c r="I90" s="381" t="s">
        <v>68</v>
      </c>
      <c r="J90" s="383">
        <v>7751502.05</v>
      </c>
      <c r="K90" s="383">
        <v>2869275.05</v>
      </c>
      <c r="L90" s="383">
        <v>4882227</v>
      </c>
      <c r="M90" s="346"/>
    </row>
    <row r="91" spans="1:13" ht="1.5" customHeight="1">
      <c r="A91" s="346"/>
      <c r="B91" s="381"/>
      <c r="C91" s="381"/>
      <c r="D91" s="381"/>
      <c r="E91" s="381"/>
      <c r="F91" s="381"/>
      <c r="G91" s="382"/>
      <c r="H91" s="383"/>
      <c r="I91" s="381"/>
      <c r="J91" s="383"/>
      <c r="K91" s="383"/>
      <c r="L91" s="383"/>
      <c r="M91" s="346"/>
    </row>
    <row r="92" spans="1:13" ht="22.5" customHeight="1">
      <c r="A92" s="94"/>
      <c r="B92" s="94"/>
      <c r="C92" s="98"/>
      <c r="D92" s="94"/>
      <c r="E92" s="94"/>
      <c r="F92" s="94"/>
      <c r="G92" s="35" t="s">
        <v>746</v>
      </c>
      <c r="H92" s="31">
        <v>1991</v>
      </c>
      <c r="I92" s="93" t="s">
        <v>69</v>
      </c>
      <c r="J92" s="79">
        <v>631796.75</v>
      </c>
      <c r="K92" s="79">
        <v>198907.75</v>
      </c>
      <c r="L92" s="79">
        <v>432889</v>
      </c>
      <c r="M92" s="94"/>
    </row>
    <row r="93" spans="1:13" ht="12.75">
      <c r="A93" s="94"/>
      <c r="B93" s="94"/>
      <c r="C93" s="98"/>
      <c r="D93" s="94"/>
      <c r="E93" s="94"/>
      <c r="F93" s="94"/>
      <c r="G93" s="79" t="s">
        <v>744</v>
      </c>
      <c r="H93" s="31">
        <v>1973</v>
      </c>
      <c r="I93" s="93" t="s">
        <v>763</v>
      </c>
      <c r="J93" s="79">
        <v>2832984.44</v>
      </c>
      <c r="K93" s="79">
        <v>496805.43</v>
      </c>
      <c r="L93" s="79">
        <v>2336179</v>
      </c>
      <c r="M93" s="94"/>
    </row>
    <row r="94" spans="1:13" ht="12.75">
      <c r="A94" s="94"/>
      <c r="B94" s="94"/>
      <c r="C94" s="98"/>
      <c r="D94" s="94"/>
      <c r="E94" s="94"/>
      <c r="F94" s="94"/>
      <c r="G94" s="79" t="s">
        <v>747</v>
      </c>
      <c r="H94" s="31">
        <v>1959</v>
      </c>
      <c r="I94" s="93" t="s">
        <v>70</v>
      </c>
      <c r="J94" s="79">
        <v>151998</v>
      </c>
      <c r="K94" s="79">
        <v>97943</v>
      </c>
      <c r="L94" s="79">
        <v>54055</v>
      </c>
      <c r="M94" s="94"/>
    </row>
    <row r="95" spans="1:13" ht="22.5">
      <c r="A95" s="94"/>
      <c r="B95" s="94"/>
      <c r="C95" s="98"/>
      <c r="D95" s="94"/>
      <c r="E95" s="94"/>
      <c r="F95" s="94"/>
      <c r="G95" s="30" t="s">
        <v>745</v>
      </c>
      <c r="H95" s="31">
        <v>1982</v>
      </c>
      <c r="I95" s="93" t="s">
        <v>68</v>
      </c>
      <c r="J95" s="79">
        <v>115897.21</v>
      </c>
      <c r="K95" s="79">
        <v>38592.21</v>
      </c>
      <c r="L95" s="79">
        <v>77305</v>
      </c>
      <c r="M95" s="94"/>
    </row>
    <row r="96" spans="1:13" ht="12.75">
      <c r="A96" s="94"/>
      <c r="B96" s="94"/>
      <c r="C96" s="94"/>
      <c r="D96" s="94"/>
      <c r="E96" s="94"/>
      <c r="F96" s="94"/>
      <c r="G96" s="79" t="s">
        <v>71</v>
      </c>
      <c r="H96" s="31">
        <v>1992</v>
      </c>
      <c r="I96" s="93" t="s">
        <v>68</v>
      </c>
      <c r="J96" s="79">
        <v>27802.08</v>
      </c>
      <c r="K96" s="79">
        <v>14317.08</v>
      </c>
      <c r="L96" s="79">
        <v>13485</v>
      </c>
      <c r="M96" s="94"/>
    </row>
    <row r="97" spans="1:13" ht="12.75">
      <c r="A97" s="94"/>
      <c r="B97" s="94"/>
      <c r="C97" s="94"/>
      <c r="D97" s="94"/>
      <c r="E97" s="94"/>
      <c r="F97" s="94"/>
      <c r="G97" s="79" t="s">
        <v>72</v>
      </c>
      <c r="H97" s="31">
        <v>2006</v>
      </c>
      <c r="I97" s="93" t="s">
        <v>68</v>
      </c>
      <c r="J97" s="79">
        <v>100323.56</v>
      </c>
      <c r="K97" s="79">
        <v>31055.56</v>
      </c>
      <c r="L97" s="79">
        <v>69268</v>
      </c>
      <c r="M97" s="94"/>
    </row>
    <row r="98" spans="1:13" ht="22.5">
      <c r="A98" s="94"/>
      <c r="B98" s="94"/>
      <c r="C98" s="94"/>
      <c r="D98" s="94"/>
      <c r="E98" s="94"/>
      <c r="F98" s="94"/>
      <c r="G98" s="30" t="s">
        <v>73</v>
      </c>
      <c r="H98" s="31">
        <v>1989</v>
      </c>
      <c r="I98" s="93"/>
      <c r="J98" s="79">
        <v>80171.34</v>
      </c>
      <c r="K98" s="79">
        <v>80171.34</v>
      </c>
      <c r="L98" s="79">
        <v>0</v>
      </c>
      <c r="M98" s="94"/>
    </row>
    <row r="99" spans="1:13" ht="12.75">
      <c r="A99" s="247"/>
      <c r="B99" s="247"/>
      <c r="C99" s="247"/>
      <c r="D99" s="247"/>
      <c r="E99" s="247"/>
      <c r="F99" s="247"/>
      <c r="G99" s="248" t="s">
        <v>27</v>
      </c>
      <c r="H99" s="279"/>
      <c r="I99" s="280"/>
      <c r="J99" s="248">
        <v>1599651</v>
      </c>
      <c r="K99" s="248">
        <v>1359448.83</v>
      </c>
      <c r="L99" s="248">
        <v>240202.17</v>
      </c>
      <c r="M99" s="247"/>
    </row>
    <row r="100" spans="1:13" ht="12.75">
      <c r="A100" s="247"/>
      <c r="B100" s="247"/>
      <c r="C100" s="247"/>
      <c r="D100" s="247"/>
      <c r="E100" s="247"/>
      <c r="F100" s="247"/>
      <c r="G100" s="248" t="s">
        <v>28</v>
      </c>
      <c r="H100" s="279"/>
      <c r="I100" s="280"/>
      <c r="J100" s="248">
        <v>3938572.39</v>
      </c>
      <c r="K100" s="248">
        <v>2777948.58</v>
      </c>
      <c r="L100" s="248">
        <v>1160623.81</v>
      </c>
      <c r="M100" s="247"/>
    </row>
    <row r="101" spans="1:13" ht="57.75" customHeight="1">
      <c r="A101" s="202"/>
      <c r="B101" s="203">
        <v>49570463</v>
      </c>
      <c r="C101" s="203">
        <v>84215830000</v>
      </c>
      <c r="D101" s="203" t="s">
        <v>74</v>
      </c>
      <c r="E101" s="203">
        <v>49007</v>
      </c>
      <c r="F101" s="203"/>
      <c r="G101" s="171" t="s">
        <v>75</v>
      </c>
      <c r="H101" s="172"/>
      <c r="I101" s="187" t="s">
        <v>76</v>
      </c>
      <c r="J101" s="187">
        <v>17891615.79</v>
      </c>
      <c r="K101" s="187">
        <v>8108559.52</v>
      </c>
      <c r="L101" s="187">
        <v>9783056.27</v>
      </c>
      <c r="M101" s="203">
        <v>68</v>
      </c>
    </row>
    <row r="102" spans="1:13" ht="12.75">
      <c r="A102" s="94"/>
      <c r="B102" s="113"/>
      <c r="C102" s="73"/>
      <c r="D102" s="113"/>
      <c r="E102" s="113"/>
      <c r="F102" s="113"/>
      <c r="G102" s="65" t="s">
        <v>755</v>
      </c>
      <c r="H102" s="66">
        <v>1964</v>
      </c>
      <c r="I102" s="29" t="s">
        <v>76</v>
      </c>
      <c r="J102" s="65">
        <v>6155601.75</v>
      </c>
      <c r="K102" s="65">
        <v>2975361.83</v>
      </c>
      <c r="L102" s="65">
        <v>3180239.92</v>
      </c>
      <c r="M102" s="113"/>
    </row>
    <row r="103" spans="1:13" ht="12.75">
      <c r="A103" s="94"/>
      <c r="B103" s="113"/>
      <c r="C103" s="113"/>
      <c r="D103" s="113"/>
      <c r="E103" s="113"/>
      <c r="F103" s="113"/>
      <c r="G103" s="65" t="s">
        <v>915</v>
      </c>
      <c r="H103" s="66">
        <v>1964</v>
      </c>
      <c r="I103" s="29" t="s">
        <v>76</v>
      </c>
      <c r="J103" s="65">
        <v>2223.57</v>
      </c>
      <c r="K103" s="65">
        <v>464.36</v>
      </c>
      <c r="L103" s="65">
        <v>1759.21</v>
      </c>
      <c r="M103" s="113"/>
    </row>
    <row r="104" spans="1:13" ht="12.75">
      <c r="A104" s="94"/>
      <c r="B104" s="113"/>
      <c r="C104" s="113"/>
      <c r="D104" s="113"/>
      <c r="E104" s="113"/>
      <c r="F104" s="113"/>
      <c r="G104" s="65" t="s">
        <v>897</v>
      </c>
      <c r="H104" s="66">
        <v>1982</v>
      </c>
      <c r="I104" s="29" t="s">
        <v>76</v>
      </c>
      <c r="J104" s="65">
        <v>9822702.96</v>
      </c>
      <c r="K104" s="65">
        <v>4228814.99</v>
      </c>
      <c r="L104" s="65">
        <v>5593887.97</v>
      </c>
      <c r="M104" s="113"/>
    </row>
    <row r="105" spans="1:13" ht="12.75">
      <c r="A105" s="281"/>
      <c r="B105" s="282"/>
      <c r="C105" s="282"/>
      <c r="D105" s="282"/>
      <c r="E105" s="282"/>
      <c r="F105" s="282"/>
      <c r="G105" s="283" t="s">
        <v>27</v>
      </c>
      <c r="H105" s="178"/>
      <c r="I105" s="283"/>
      <c r="J105" s="283">
        <v>736945.87</v>
      </c>
      <c r="K105" s="283">
        <v>462972.26</v>
      </c>
      <c r="L105" s="283">
        <v>273973.61</v>
      </c>
      <c r="M105" s="282"/>
    </row>
    <row r="106" spans="1:13" ht="12.75">
      <c r="A106" s="247"/>
      <c r="B106" s="284"/>
      <c r="C106" s="284"/>
      <c r="D106" s="284"/>
      <c r="E106" s="284"/>
      <c r="F106" s="284"/>
      <c r="G106" s="264" t="s">
        <v>28</v>
      </c>
      <c r="H106" s="265"/>
      <c r="I106" s="266"/>
      <c r="J106" s="264">
        <v>1174141.67</v>
      </c>
      <c r="K106" s="264">
        <v>440946.11</v>
      </c>
      <c r="L106" s="264">
        <v>733195.56</v>
      </c>
      <c r="M106" s="284"/>
    </row>
    <row r="107" spans="1:13" ht="33.75">
      <c r="A107" s="194"/>
      <c r="B107" s="191">
        <v>49576680</v>
      </c>
      <c r="C107" s="191">
        <v>84215830001</v>
      </c>
      <c r="D107" s="191" t="s">
        <v>74</v>
      </c>
      <c r="E107" s="191">
        <v>49007</v>
      </c>
      <c r="F107" s="191"/>
      <c r="G107" s="204" t="s">
        <v>77</v>
      </c>
      <c r="H107" s="193"/>
      <c r="I107" s="191" t="s">
        <v>78</v>
      </c>
      <c r="J107" s="205">
        <v>28335732.37</v>
      </c>
      <c r="K107" s="191">
        <v>14368880.08</v>
      </c>
      <c r="L107" s="191">
        <v>13966852.29</v>
      </c>
      <c r="M107" s="191">
        <v>70</v>
      </c>
    </row>
    <row r="108" spans="1:13" ht="12.75">
      <c r="A108" s="94"/>
      <c r="B108" s="98"/>
      <c r="C108" s="98"/>
      <c r="D108" s="98"/>
      <c r="E108" s="98"/>
      <c r="F108" s="98"/>
      <c r="G108" s="98" t="s">
        <v>738</v>
      </c>
      <c r="H108" s="72">
        <v>1988</v>
      </c>
      <c r="I108" s="103" t="s">
        <v>78</v>
      </c>
      <c r="J108" s="98">
        <v>23448293.56</v>
      </c>
      <c r="K108" s="145">
        <v>11485975.84</v>
      </c>
      <c r="L108" s="98">
        <v>11962317.72</v>
      </c>
      <c r="M108" s="98"/>
    </row>
    <row r="109" spans="1:13" ht="12.75">
      <c r="A109" s="94"/>
      <c r="B109" s="98"/>
      <c r="C109" s="98"/>
      <c r="D109" s="98"/>
      <c r="E109" s="98"/>
      <c r="F109" s="98"/>
      <c r="G109" s="98" t="s">
        <v>749</v>
      </c>
      <c r="H109" s="72">
        <v>1988</v>
      </c>
      <c r="I109" s="103" t="s">
        <v>78</v>
      </c>
      <c r="J109" s="98">
        <v>1937760.18</v>
      </c>
      <c r="K109" s="98">
        <v>1048635.1</v>
      </c>
      <c r="L109" s="98">
        <v>889125.08</v>
      </c>
      <c r="M109" s="98"/>
    </row>
    <row r="110" spans="1:13" ht="12.75">
      <c r="A110" s="94"/>
      <c r="B110" s="98"/>
      <c r="C110" s="98"/>
      <c r="D110" s="98"/>
      <c r="E110" s="98"/>
      <c r="F110" s="98"/>
      <c r="G110" s="98" t="s">
        <v>739</v>
      </c>
      <c r="H110" s="72">
        <v>1988</v>
      </c>
      <c r="I110" s="103" t="s">
        <v>78</v>
      </c>
      <c r="J110" s="98">
        <v>194609.61</v>
      </c>
      <c r="K110" s="98">
        <v>102636.45</v>
      </c>
      <c r="L110" s="98">
        <v>91973.16</v>
      </c>
      <c r="M110" s="98"/>
    </row>
    <row r="111" spans="1:13" ht="12.75">
      <c r="A111" s="94"/>
      <c r="B111" s="98"/>
      <c r="C111" s="98"/>
      <c r="D111" s="98"/>
      <c r="E111" s="98"/>
      <c r="F111" s="98"/>
      <c r="G111" s="98" t="s">
        <v>79</v>
      </c>
      <c r="H111" s="72">
        <v>1999</v>
      </c>
      <c r="I111" s="98"/>
      <c r="J111" s="98">
        <v>83380.39</v>
      </c>
      <c r="K111" s="98">
        <v>58216.31</v>
      </c>
      <c r="L111" s="98">
        <v>25164.08</v>
      </c>
      <c r="M111" s="98" t="s">
        <v>80</v>
      </c>
    </row>
    <row r="112" spans="1:13" ht="12.75">
      <c r="A112" s="94"/>
      <c r="B112" s="98"/>
      <c r="C112" s="98"/>
      <c r="D112" s="98"/>
      <c r="E112" s="98"/>
      <c r="F112" s="98"/>
      <c r="G112" s="73" t="s">
        <v>40</v>
      </c>
      <c r="H112" s="72">
        <v>2004</v>
      </c>
      <c r="I112" s="73" t="s">
        <v>719</v>
      </c>
      <c r="J112" s="73">
        <v>910789.6</v>
      </c>
      <c r="K112" s="73">
        <v>588482</v>
      </c>
      <c r="L112" s="73">
        <v>322307.6</v>
      </c>
      <c r="M112" s="98"/>
    </row>
    <row r="113" spans="1:13" ht="12.75">
      <c r="A113" s="247"/>
      <c r="B113" s="260"/>
      <c r="C113" s="260"/>
      <c r="D113" s="260"/>
      <c r="E113" s="260"/>
      <c r="F113" s="260"/>
      <c r="G113" s="248" t="s">
        <v>27</v>
      </c>
      <c r="H113" s="254"/>
      <c r="I113" s="248"/>
      <c r="J113" s="248">
        <v>749906.53</v>
      </c>
      <c r="K113" s="248">
        <v>607053.5</v>
      </c>
      <c r="L113" s="248">
        <v>142853.03</v>
      </c>
      <c r="M113" s="260"/>
    </row>
    <row r="114" spans="1:13" ht="12.75">
      <c r="A114" s="247"/>
      <c r="B114" s="247"/>
      <c r="C114" s="247"/>
      <c r="D114" s="247"/>
      <c r="E114" s="247"/>
      <c r="F114" s="247"/>
      <c r="G114" s="248" t="s">
        <v>28</v>
      </c>
      <c r="H114" s="279"/>
      <c r="I114" s="280"/>
      <c r="J114" s="248">
        <v>1010992.5</v>
      </c>
      <c r="K114" s="248">
        <v>477880.88</v>
      </c>
      <c r="L114" s="248">
        <v>533111.62</v>
      </c>
      <c r="M114" s="247"/>
    </row>
    <row r="115" spans="1:13" ht="56.25">
      <c r="A115" s="206"/>
      <c r="B115" s="191">
        <v>408007612</v>
      </c>
      <c r="C115" s="191">
        <v>84215845000</v>
      </c>
      <c r="D115" s="191" t="s">
        <v>780</v>
      </c>
      <c r="E115" s="191">
        <v>49007</v>
      </c>
      <c r="F115" s="191"/>
      <c r="G115" s="204" t="s">
        <v>81</v>
      </c>
      <c r="H115" s="207"/>
      <c r="I115" s="192" t="s">
        <v>82</v>
      </c>
      <c r="J115" s="208">
        <v>7756190.61</v>
      </c>
      <c r="K115" s="208">
        <v>7172311.78</v>
      </c>
      <c r="L115" s="208">
        <v>583878.83</v>
      </c>
      <c r="M115" s="208">
        <v>35</v>
      </c>
    </row>
    <row r="116" spans="1:13" ht="22.5">
      <c r="A116" s="94"/>
      <c r="B116" s="94"/>
      <c r="C116" s="98"/>
      <c r="D116" s="94"/>
      <c r="E116" s="94"/>
      <c r="F116" s="94"/>
      <c r="G116" s="98" t="s">
        <v>83</v>
      </c>
      <c r="H116" s="72">
        <v>1972</v>
      </c>
      <c r="I116" s="65" t="s">
        <v>82</v>
      </c>
      <c r="J116" s="73">
        <v>5488157.66</v>
      </c>
      <c r="K116" s="73">
        <v>5488157.66</v>
      </c>
      <c r="L116" s="73">
        <v>0</v>
      </c>
      <c r="M116" s="113"/>
    </row>
    <row r="117" spans="1:13" ht="12.75">
      <c r="A117" s="94"/>
      <c r="B117" s="94"/>
      <c r="C117" s="98"/>
      <c r="D117" s="94"/>
      <c r="E117" s="94"/>
      <c r="F117" s="94"/>
      <c r="G117" s="98" t="s">
        <v>779</v>
      </c>
      <c r="H117" s="72">
        <v>2009</v>
      </c>
      <c r="I117" s="65"/>
      <c r="J117" s="73">
        <v>192448</v>
      </c>
      <c r="K117" s="73">
        <v>192448</v>
      </c>
      <c r="L117" s="73">
        <v>0</v>
      </c>
      <c r="M117" s="113"/>
    </row>
    <row r="118" spans="1:13" ht="22.5">
      <c r="A118" s="94"/>
      <c r="B118" s="94"/>
      <c r="C118" s="94"/>
      <c r="D118" s="94"/>
      <c r="E118" s="94"/>
      <c r="F118" s="94"/>
      <c r="G118" s="30" t="s">
        <v>84</v>
      </c>
      <c r="H118" s="72">
        <v>2006</v>
      </c>
      <c r="I118" s="94"/>
      <c r="J118" s="146">
        <v>673200</v>
      </c>
      <c r="K118" s="146">
        <v>296539.8</v>
      </c>
      <c r="L118" s="146">
        <v>376660.2</v>
      </c>
      <c r="M118" s="146"/>
    </row>
    <row r="119" spans="1:13" ht="12.75">
      <c r="A119" s="247"/>
      <c r="B119" s="247"/>
      <c r="C119" s="247"/>
      <c r="D119" s="247"/>
      <c r="E119" s="247"/>
      <c r="F119" s="247"/>
      <c r="G119" s="248" t="s">
        <v>27</v>
      </c>
      <c r="H119" s="279"/>
      <c r="I119" s="280"/>
      <c r="J119" s="261">
        <v>662638.37</v>
      </c>
      <c r="K119" s="261">
        <v>657314.9</v>
      </c>
      <c r="L119" s="261">
        <v>5323.47</v>
      </c>
      <c r="M119" s="284"/>
    </row>
    <row r="120" spans="1:13" ht="12.75">
      <c r="A120" s="247"/>
      <c r="B120" s="247"/>
      <c r="C120" s="247"/>
      <c r="D120" s="247"/>
      <c r="E120" s="247"/>
      <c r="F120" s="247"/>
      <c r="G120" s="276" t="s">
        <v>28</v>
      </c>
      <c r="H120" s="285"/>
      <c r="I120" s="281"/>
      <c r="J120" s="286">
        <v>739746.59</v>
      </c>
      <c r="K120" s="286">
        <v>537851.42</v>
      </c>
      <c r="L120" s="286">
        <v>201895.17</v>
      </c>
      <c r="M120" s="284"/>
    </row>
    <row r="121" spans="1:13" ht="22.5">
      <c r="A121" s="194"/>
      <c r="B121" s="209">
        <v>58279873</v>
      </c>
      <c r="C121" s="209">
        <v>84215855000</v>
      </c>
      <c r="D121" s="209" t="s">
        <v>74</v>
      </c>
      <c r="E121" s="209">
        <v>49007</v>
      </c>
      <c r="F121" s="209"/>
      <c r="G121" s="209" t="s">
        <v>85</v>
      </c>
      <c r="H121" s="210"/>
      <c r="I121" s="209" t="s">
        <v>937</v>
      </c>
      <c r="J121" s="192">
        <v>3417552</v>
      </c>
      <c r="K121" s="192">
        <v>1986730</v>
      </c>
      <c r="L121" s="192">
        <v>1430822</v>
      </c>
      <c r="M121" s="192">
        <v>37</v>
      </c>
    </row>
    <row r="122" spans="1:13" ht="23.25" customHeight="1">
      <c r="A122" s="94"/>
      <c r="B122" s="94"/>
      <c r="C122" s="94"/>
      <c r="D122" s="94"/>
      <c r="E122" s="94"/>
      <c r="F122" s="94"/>
      <c r="G122" s="65" t="s">
        <v>936</v>
      </c>
      <c r="H122" s="66">
        <v>1968</v>
      </c>
      <c r="I122" s="65" t="s">
        <v>937</v>
      </c>
      <c r="J122" s="65">
        <v>231519</v>
      </c>
      <c r="K122" s="65">
        <v>231519</v>
      </c>
      <c r="L122" s="65">
        <v>0</v>
      </c>
      <c r="M122" s="113"/>
    </row>
    <row r="123" spans="1:13" ht="24.75" customHeight="1">
      <c r="A123" s="94"/>
      <c r="B123" s="94"/>
      <c r="C123" s="94"/>
      <c r="D123" s="94"/>
      <c r="E123" s="94"/>
      <c r="F123" s="94"/>
      <c r="G123" s="65" t="s">
        <v>938</v>
      </c>
      <c r="H123" s="66">
        <v>1969</v>
      </c>
      <c r="I123" s="65" t="s">
        <v>937</v>
      </c>
      <c r="J123" s="65">
        <v>40877</v>
      </c>
      <c r="K123" s="65">
        <v>40877</v>
      </c>
      <c r="L123" s="65">
        <v>0</v>
      </c>
      <c r="M123" s="113"/>
    </row>
    <row r="124" spans="1:13" ht="21.75" customHeight="1">
      <c r="A124" s="94"/>
      <c r="B124" s="94"/>
      <c r="C124" s="94"/>
      <c r="D124" s="94"/>
      <c r="E124" s="94"/>
      <c r="F124" s="94"/>
      <c r="G124" s="65" t="s">
        <v>939</v>
      </c>
      <c r="H124" s="66">
        <v>1968</v>
      </c>
      <c r="I124" s="65" t="s">
        <v>940</v>
      </c>
      <c r="J124" s="65">
        <v>119440</v>
      </c>
      <c r="K124" s="65">
        <v>119440</v>
      </c>
      <c r="L124" s="65">
        <v>0</v>
      </c>
      <c r="M124" s="113"/>
    </row>
    <row r="125" spans="1:13" ht="19.5" customHeight="1">
      <c r="A125" s="94"/>
      <c r="B125" s="94"/>
      <c r="C125" s="94"/>
      <c r="D125" s="94"/>
      <c r="E125" s="94"/>
      <c r="F125" s="94"/>
      <c r="G125" s="65" t="s">
        <v>86</v>
      </c>
      <c r="H125" s="66">
        <v>1992</v>
      </c>
      <c r="I125" s="65"/>
      <c r="J125" s="65">
        <v>65000</v>
      </c>
      <c r="K125" s="65">
        <v>65000</v>
      </c>
      <c r="L125" s="65">
        <v>0</v>
      </c>
      <c r="M125" s="65"/>
    </row>
    <row r="126" spans="1:13" ht="12" customHeight="1">
      <c r="A126" s="346"/>
      <c r="B126" s="346"/>
      <c r="C126" s="346"/>
      <c r="D126" s="346"/>
      <c r="E126" s="346"/>
      <c r="F126" s="346"/>
      <c r="G126" s="384" t="s">
        <v>87</v>
      </c>
      <c r="H126" s="372">
        <v>2005</v>
      </c>
      <c r="I126" s="370"/>
      <c r="J126" s="370">
        <v>660000</v>
      </c>
      <c r="K126" s="370">
        <v>275000</v>
      </c>
      <c r="L126" s="370">
        <v>385000</v>
      </c>
      <c r="M126" s="370"/>
    </row>
    <row r="127" spans="1:13" ht="12.75" customHeight="1" hidden="1">
      <c r="A127" s="346"/>
      <c r="B127" s="346"/>
      <c r="C127" s="346"/>
      <c r="D127" s="346"/>
      <c r="E127" s="346"/>
      <c r="F127" s="346"/>
      <c r="G127" s="385"/>
      <c r="H127" s="372"/>
      <c r="I127" s="370"/>
      <c r="J127" s="370"/>
      <c r="K127" s="370"/>
      <c r="L127" s="370"/>
      <c r="M127" s="370"/>
    </row>
    <row r="128" spans="1:13" ht="12.75">
      <c r="A128" s="247"/>
      <c r="B128" s="247"/>
      <c r="C128" s="247"/>
      <c r="D128" s="247"/>
      <c r="E128" s="247"/>
      <c r="F128" s="247"/>
      <c r="G128" s="264" t="s">
        <v>27</v>
      </c>
      <c r="H128" s="279"/>
      <c r="I128" s="287"/>
      <c r="J128" s="261">
        <v>888431</v>
      </c>
      <c r="K128" s="261">
        <v>493228</v>
      </c>
      <c r="L128" s="261">
        <v>395203</v>
      </c>
      <c r="M128" s="247"/>
    </row>
    <row r="129" spans="1:13" ht="12.75">
      <c r="A129" s="247"/>
      <c r="B129" s="247"/>
      <c r="C129" s="247"/>
      <c r="D129" s="247"/>
      <c r="E129" s="247"/>
      <c r="F129" s="247"/>
      <c r="G129" s="264" t="s">
        <v>28</v>
      </c>
      <c r="H129" s="279"/>
      <c r="I129" s="287"/>
      <c r="J129" s="261">
        <v>1412285</v>
      </c>
      <c r="K129" s="261">
        <v>761667</v>
      </c>
      <c r="L129" s="261">
        <v>650618</v>
      </c>
      <c r="M129" s="247"/>
    </row>
    <row r="130" spans="1:13" ht="44.25" customHeight="1">
      <c r="A130" s="211"/>
      <c r="B130" s="191">
        <v>58279716</v>
      </c>
      <c r="C130" s="191">
        <v>84215835000</v>
      </c>
      <c r="D130" s="191">
        <v>92310</v>
      </c>
      <c r="E130" s="191">
        <v>49007</v>
      </c>
      <c r="F130" s="211"/>
      <c r="G130" s="192" t="s">
        <v>88</v>
      </c>
      <c r="H130" s="212"/>
      <c r="I130" s="192" t="s">
        <v>737</v>
      </c>
      <c r="J130" s="192">
        <v>5181530.4</v>
      </c>
      <c r="K130" s="192">
        <v>3814072.82</v>
      </c>
      <c r="L130" s="192">
        <v>1367457.58</v>
      </c>
      <c r="M130" s="192">
        <v>47</v>
      </c>
    </row>
    <row r="131" spans="1:13" ht="22.5">
      <c r="A131" s="98"/>
      <c r="B131" s="98"/>
      <c r="C131" s="98"/>
      <c r="D131" s="98"/>
      <c r="E131" s="98"/>
      <c r="F131" s="98"/>
      <c r="G131" s="71" t="s">
        <v>741</v>
      </c>
      <c r="H131" s="82">
        <v>1979</v>
      </c>
      <c r="I131" s="65" t="s">
        <v>742</v>
      </c>
      <c r="J131" s="71">
        <v>1940512.36</v>
      </c>
      <c r="K131" s="73">
        <v>1940512.36</v>
      </c>
      <c r="L131" s="71">
        <v>0</v>
      </c>
      <c r="M131" s="98"/>
    </row>
    <row r="132" spans="1:13" ht="12.75">
      <c r="A132" s="98"/>
      <c r="B132" s="98"/>
      <c r="C132" s="98"/>
      <c r="D132" s="98"/>
      <c r="E132" s="98"/>
      <c r="F132" s="98"/>
      <c r="G132" s="71" t="s">
        <v>959</v>
      </c>
      <c r="H132" s="82">
        <v>1979</v>
      </c>
      <c r="I132" s="65"/>
      <c r="J132" s="71">
        <v>38000</v>
      </c>
      <c r="K132" s="73">
        <v>38000</v>
      </c>
      <c r="L132" s="71">
        <v>0</v>
      </c>
      <c r="M132" s="98"/>
    </row>
    <row r="133" spans="1:13" ht="12.75">
      <c r="A133" s="98"/>
      <c r="B133" s="98"/>
      <c r="C133" s="98"/>
      <c r="D133" s="98"/>
      <c r="E133" s="98"/>
      <c r="F133" s="98"/>
      <c r="G133" s="71" t="s">
        <v>895</v>
      </c>
      <c r="H133" s="82">
        <v>1979</v>
      </c>
      <c r="I133" s="65"/>
      <c r="J133" s="71">
        <v>45000</v>
      </c>
      <c r="K133" s="73">
        <v>45000</v>
      </c>
      <c r="L133" s="71">
        <v>0</v>
      </c>
      <c r="M133" s="98"/>
    </row>
    <row r="134" spans="1:13" ht="12.75">
      <c r="A134" s="98"/>
      <c r="B134" s="98"/>
      <c r="C134" s="98"/>
      <c r="D134" s="98"/>
      <c r="E134" s="98"/>
      <c r="F134" s="98"/>
      <c r="G134" s="71" t="s">
        <v>960</v>
      </c>
      <c r="H134" s="82">
        <v>1979</v>
      </c>
      <c r="I134" s="65"/>
      <c r="J134" s="71">
        <v>61000</v>
      </c>
      <c r="K134" s="73">
        <v>61000</v>
      </c>
      <c r="L134" s="71">
        <v>0</v>
      </c>
      <c r="M134" s="98"/>
    </row>
    <row r="135" spans="1:13" ht="12.75">
      <c r="A135" s="98"/>
      <c r="B135" s="98"/>
      <c r="C135" s="98"/>
      <c r="D135" s="98"/>
      <c r="E135" s="98"/>
      <c r="F135" s="98"/>
      <c r="G135" s="73" t="s">
        <v>89</v>
      </c>
      <c r="H135" s="82">
        <v>2006</v>
      </c>
      <c r="I135" s="73"/>
      <c r="J135" s="71">
        <v>232050</v>
      </c>
      <c r="K135" s="73">
        <v>135301.82</v>
      </c>
      <c r="L135" s="73">
        <v>96748.18</v>
      </c>
      <c r="M135" s="98"/>
    </row>
    <row r="136" spans="1:13" ht="12.75">
      <c r="A136" s="98"/>
      <c r="B136" s="98"/>
      <c r="C136" s="98"/>
      <c r="D136" s="98"/>
      <c r="E136" s="98"/>
      <c r="F136" s="98"/>
      <c r="G136" s="71" t="s">
        <v>90</v>
      </c>
      <c r="H136" s="82">
        <v>2008</v>
      </c>
      <c r="I136" s="73"/>
      <c r="J136" s="71">
        <v>715000</v>
      </c>
      <c r="K136" s="73">
        <v>221309.4</v>
      </c>
      <c r="L136" s="71">
        <v>493690.6</v>
      </c>
      <c r="M136" s="98"/>
    </row>
    <row r="137" spans="1:13" ht="12.75">
      <c r="A137" s="260"/>
      <c r="B137" s="260"/>
      <c r="C137" s="260"/>
      <c r="D137" s="260"/>
      <c r="E137" s="260"/>
      <c r="F137" s="260"/>
      <c r="G137" s="264" t="s">
        <v>27</v>
      </c>
      <c r="H137" s="288"/>
      <c r="I137" s="261"/>
      <c r="J137" s="264">
        <v>378295.3</v>
      </c>
      <c r="K137" s="261">
        <v>277758.08</v>
      </c>
      <c r="L137" s="264">
        <v>100537.22</v>
      </c>
      <c r="M137" s="260"/>
    </row>
    <row r="138" spans="1:13" ht="12.75">
      <c r="A138" s="260"/>
      <c r="B138" s="260"/>
      <c r="C138" s="260"/>
      <c r="D138" s="260"/>
      <c r="E138" s="260"/>
      <c r="F138" s="260"/>
      <c r="G138" s="264" t="s">
        <v>28</v>
      </c>
      <c r="H138" s="288"/>
      <c r="I138" s="261"/>
      <c r="J138" s="264">
        <v>1771672.74</v>
      </c>
      <c r="K138" s="261">
        <v>1095191.16</v>
      </c>
      <c r="L138" s="264">
        <v>676481.58</v>
      </c>
      <c r="M138" s="260"/>
    </row>
    <row r="139" spans="1:13" ht="56.25">
      <c r="A139" s="213"/>
      <c r="B139" s="191">
        <v>59288947</v>
      </c>
      <c r="C139" s="191">
        <v>84215812000</v>
      </c>
      <c r="D139" s="191" t="s">
        <v>74</v>
      </c>
      <c r="E139" s="191"/>
      <c r="F139" s="191"/>
      <c r="G139" s="192" t="s">
        <v>91</v>
      </c>
      <c r="H139" s="193"/>
      <c r="I139" s="192" t="s">
        <v>92</v>
      </c>
      <c r="J139" s="214">
        <v>10532070.69</v>
      </c>
      <c r="K139" s="191">
        <v>3762789.01</v>
      </c>
      <c r="L139" s="191">
        <v>6769281.68</v>
      </c>
      <c r="M139" s="191">
        <v>34</v>
      </c>
    </row>
    <row r="140" spans="1:13" ht="22.5">
      <c r="A140" s="98"/>
      <c r="B140" s="98"/>
      <c r="C140" s="98"/>
      <c r="D140" s="98"/>
      <c r="E140" s="98"/>
      <c r="F140" s="98"/>
      <c r="G140" s="98" t="s">
        <v>736</v>
      </c>
      <c r="H140" s="72">
        <v>1986</v>
      </c>
      <c r="I140" s="65" t="s">
        <v>92</v>
      </c>
      <c r="J140" s="98">
        <v>8930982</v>
      </c>
      <c r="K140" s="4">
        <v>2736129</v>
      </c>
      <c r="L140" s="4">
        <v>6194853</v>
      </c>
      <c r="M140" s="4"/>
    </row>
    <row r="141" spans="1:13" ht="12.75">
      <c r="A141" s="98"/>
      <c r="B141" s="98"/>
      <c r="C141" s="98"/>
      <c r="D141" s="98"/>
      <c r="E141" s="98"/>
      <c r="F141" s="98"/>
      <c r="G141" s="98" t="s">
        <v>93</v>
      </c>
      <c r="H141" s="72">
        <v>2006</v>
      </c>
      <c r="I141" s="98"/>
      <c r="J141" s="98">
        <v>274380</v>
      </c>
      <c r="K141" s="4">
        <v>36579</v>
      </c>
      <c r="L141" s="4">
        <v>237801</v>
      </c>
      <c r="M141" s="4"/>
    </row>
    <row r="142" spans="1:13" ht="12.75">
      <c r="A142" s="256"/>
      <c r="B142" s="256"/>
      <c r="C142" s="256"/>
      <c r="D142" s="256"/>
      <c r="E142" s="256"/>
      <c r="F142" s="256"/>
      <c r="G142" s="256" t="s">
        <v>94</v>
      </c>
      <c r="H142" s="289"/>
      <c r="I142" s="256"/>
      <c r="J142" s="256">
        <v>1282942.69</v>
      </c>
      <c r="K142" s="256">
        <v>946315.01</v>
      </c>
      <c r="L142" s="256">
        <v>336627.68</v>
      </c>
      <c r="M142" s="256"/>
    </row>
    <row r="143" spans="1:13" ht="22.5">
      <c r="A143" s="191"/>
      <c r="B143" s="191">
        <v>58280180</v>
      </c>
      <c r="C143" s="191">
        <v>84215807000</v>
      </c>
      <c r="D143" s="191" t="s">
        <v>878</v>
      </c>
      <c r="E143" s="191">
        <v>49007</v>
      </c>
      <c r="F143" s="191"/>
      <c r="G143" s="192" t="s">
        <v>95</v>
      </c>
      <c r="H143" s="193"/>
      <c r="I143" s="192" t="s">
        <v>96</v>
      </c>
      <c r="J143" s="191">
        <v>4460862.88</v>
      </c>
      <c r="K143" s="191">
        <v>4014657.7</v>
      </c>
      <c r="L143" s="191">
        <v>446205.18</v>
      </c>
      <c r="M143" s="191">
        <v>26</v>
      </c>
    </row>
    <row r="144" spans="1:13" ht="21" customHeight="1">
      <c r="A144" s="98"/>
      <c r="B144" s="98"/>
      <c r="C144" s="98"/>
      <c r="D144" s="98"/>
      <c r="E144" s="98"/>
      <c r="F144" s="98"/>
      <c r="G144" s="98" t="s">
        <v>918</v>
      </c>
      <c r="H144" s="72">
        <v>1982</v>
      </c>
      <c r="I144" s="65" t="s">
        <v>96</v>
      </c>
      <c r="J144" s="98">
        <v>2174681.07</v>
      </c>
      <c r="K144" s="98">
        <v>2174681.07</v>
      </c>
      <c r="L144" s="98">
        <v>0</v>
      </c>
      <c r="M144" s="98"/>
    </row>
    <row r="145" spans="1:13" ht="21" customHeight="1">
      <c r="A145" s="98"/>
      <c r="B145" s="98"/>
      <c r="C145" s="98"/>
      <c r="D145" s="98"/>
      <c r="E145" s="98"/>
      <c r="F145" s="98"/>
      <c r="G145" s="98" t="s">
        <v>898</v>
      </c>
      <c r="H145" s="72">
        <v>1963</v>
      </c>
      <c r="I145" s="65" t="s">
        <v>97</v>
      </c>
      <c r="J145" s="98">
        <v>505727.52</v>
      </c>
      <c r="K145" s="98">
        <v>505727.52</v>
      </c>
      <c r="L145" s="98">
        <v>0</v>
      </c>
      <c r="M145" s="98"/>
    </row>
    <row r="146" spans="1:13" ht="12.75">
      <c r="A146" s="98"/>
      <c r="B146" s="98"/>
      <c r="C146" s="98"/>
      <c r="D146" s="98"/>
      <c r="E146" s="98"/>
      <c r="F146" s="98"/>
      <c r="G146" s="98" t="s">
        <v>98</v>
      </c>
      <c r="H146" s="72">
        <v>1982</v>
      </c>
      <c r="I146" s="98"/>
      <c r="J146" s="98">
        <v>245729.52</v>
      </c>
      <c r="K146" s="98">
        <v>245729.52</v>
      </c>
      <c r="L146" s="98">
        <v>0</v>
      </c>
      <c r="M146" s="98"/>
    </row>
    <row r="147" spans="1:13" ht="12.75">
      <c r="A147" s="98"/>
      <c r="B147" s="98"/>
      <c r="C147" s="98"/>
      <c r="D147" s="98"/>
      <c r="E147" s="98"/>
      <c r="F147" s="98"/>
      <c r="G147" s="98" t="s">
        <v>99</v>
      </c>
      <c r="H147" s="72">
        <v>1984</v>
      </c>
      <c r="I147" s="98"/>
      <c r="J147" s="98">
        <v>20954.76</v>
      </c>
      <c r="K147" s="98">
        <v>20954.76</v>
      </c>
      <c r="L147" s="98">
        <v>0</v>
      </c>
      <c r="M147" s="98"/>
    </row>
    <row r="148" spans="1:13" ht="12.75">
      <c r="A148" s="98"/>
      <c r="B148" s="98"/>
      <c r="C148" s="98"/>
      <c r="D148" s="98"/>
      <c r="E148" s="98"/>
      <c r="F148" s="98"/>
      <c r="G148" s="98" t="s">
        <v>100</v>
      </c>
      <c r="H148" s="72">
        <v>1986</v>
      </c>
      <c r="I148" s="98"/>
      <c r="J148" s="98">
        <v>68979.3</v>
      </c>
      <c r="K148" s="98">
        <v>68979.3</v>
      </c>
      <c r="L148" s="98">
        <v>0</v>
      </c>
      <c r="M148" s="98"/>
    </row>
    <row r="149" spans="1:13" ht="12.75">
      <c r="A149" s="98"/>
      <c r="B149" s="98"/>
      <c r="C149" s="98"/>
      <c r="D149" s="98"/>
      <c r="E149" s="98"/>
      <c r="F149" s="98"/>
      <c r="G149" s="98" t="s">
        <v>101</v>
      </c>
      <c r="H149" s="72">
        <v>1994</v>
      </c>
      <c r="I149" s="98"/>
      <c r="J149" s="98">
        <v>23288.58</v>
      </c>
      <c r="K149" s="98">
        <v>23288.58</v>
      </c>
      <c r="L149" s="98">
        <v>0</v>
      </c>
      <c r="M149" s="98"/>
    </row>
    <row r="150" spans="1:13" ht="12.75">
      <c r="A150" s="98"/>
      <c r="B150" s="98"/>
      <c r="C150" s="98"/>
      <c r="D150" s="98"/>
      <c r="E150" s="98"/>
      <c r="F150" s="98"/>
      <c r="G150" s="98" t="s">
        <v>102</v>
      </c>
      <c r="H150" s="72">
        <v>2006</v>
      </c>
      <c r="I150" s="98"/>
      <c r="J150" s="98">
        <v>404380</v>
      </c>
      <c r="K150" s="98">
        <v>187565.57</v>
      </c>
      <c r="L150" s="98">
        <v>216814.43</v>
      </c>
      <c r="M150" s="98"/>
    </row>
    <row r="151" spans="1:13" ht="12.75">
      <c r="A151" s="260"/>
      <c r="B151" s="260"/>
      <c r="C151" s="260"/>
      <c r="D151" s="260"/>
      <c r="E151" s="260"/>
      <c r="F151" s="260"/>
      <c r="G151" s="248" t="s">
        <v>27</v>
      </c>
      <c r="H151" s="254"/>
      <c r="I151" s="248"/>
      <c r="J151" s="248">
        <v>367344.65</v>
      </c>
      <c r="K151" s="248">
        <v>367344.65</v>
      </c>
      <c r="L151" s="248">
        <v>0</v>
      </c>
      <c r="M151" s="248"/>
    </row>
    <row r="152" spans="1:13" ht="12.75">
      <c r="A152" s="280"/>
      <c r="B152" s="280"/>
      <c r="C152" s="280"/>
      <c r="D152" s="280"/>
      <c r="E152" s="280"/>
      <c r="F152" s="280"/>
      <c r="G152" s="248" t="s">
        <v>28</v>
      </c>
      <c r="H152" s="279"/>
      <c r="I152" s="280"/>
      <c r="J152" s="248">
        <v>649777.48</v>
      </c>
      <c r="K152" s="248">
        <v>420386.73</v>
      </c>
      <c r="L152" s="248">
        <v>229390.75</v>
      </c>
      <c r="M152" s="247"/>
    </row>
    <row r="153" spans="1:13" ht="56.25">
      <c r="A153" s="213"/>
      <c r="B153" s="215">
        <v>58280197</v>
      </c>
      <c r="C153" s="216" t="s">
        <v>103</v>
      </c>
      <c r="D153" s="215" t="s">
        <v>74</v>
      </c>
      <c r="E153" s="215">
        <v>49007</v>
      </c>
      <c r="F153" s="215"/>
      <c r="G153" s="217" t="s">
        <v>104</v>
      </c>
      <c r="H153" s="210"/>
      <c r="I153" s="217" t="s">
        <v>105</v>
      </c>
      <c r="J153" s="218">
        <v>5014921.3</v>
      </c>
      <c r="K153" s="218">
        <v>4474848.54</v>
      </c>
      <c r="L153" s="218">
        <v>540072.76</v>
      </c>
      <c r="M153" s="193">
        <v>50</v>
      </c>
    </row>
    <row r="154" spans="1:13" ht="12.75">
      <c r="A154" s="98"/>
      <c r="B154" s="98"/>
      <c r="C154" s="98"/>
      <c r="D154" s="98"/>
      <c r="E154" s="98"/>
      <c r="F154" s="98"/>
      <c r="G154" s="68" t="s">
        <v>735</v>
      </c>
      <c r="H154" s="31">
        <v>1970</v>
      </c>
      <c r="I154" s="147" t="s">
        <v>106</v>
      </c>
      <c r="J154" s="70">
        <v>1801572.51</v>
      </c>
      <c r="K154" s="70">
        <v>1801572.51</v>
      </c>
      <c r="L154" s="70">
        <f>SUM(J154-K154)</f>
        <v>0</v>
      </c>
      <c r="M154" s="72"/>
    </row>
    <row r="155" spans="1:13" ht="12.75">
      <c r="A155" s="98"/>
      <c r="B155" s="98"/>
      <c r="C155" s="98"/>
      <c r="D155" s="98"/>
      <c r="E155" s="98"/>
      <c r="F155" s="98"/>
      <c r="G155" s="68" t="s">
        <v>961</v>
      </c>
      <c r="H155" s="31">
        <v>1969</v>
      </c>
      <c r="I155" s="147" t="s">
        <v>106</v>
      </c>
      <c r="J155" s="70">
        <v>38081.28</v>
      </c>
      <c r="K155" s="70">
        <v>38081.28</v>
      </c>
      <c r="L155" s="70">
        <f>SUM(J155-K155)</f>
        <v>0</v>
      </c>
      <c r="M155" s="72"/>
    </row>
    <row r="156" spans="1:13" ht="21" customHeight="1">
      <c r="A156" s="98"/>
      <c r="B156" s="98"/>
      <c r="C156" s="98"/>
      <c r="D156" s="98"/>
      <c r="E156" s="98"/>
      <c r="F156" s="98"/>
      <c r="G156" s="65" t="s">
        <v>109</v>
      </c>
      <c r="H156" s="66">
        <v>2005</v>
      </c>
      <c r="I156" s="148"/>
      <c r="J156" s="149">
        <v>698162.94</v>
      </c>
      <c r="K156" s="149">
        <v>453026.41</v>
      </c>
      <c r="L156" s="149">
        <v>245136.53</v>
      </c>
      <c r="M156" s="72"/>
    </row>
    <row r="157" spans="1:13" ht="12.75">
      <c r="A157" s="260"/>
      <c r="B157" s="260"/>
      <c r="C157" s="260"/>
      <c r="D157" s="260"/>
      <c r="E157" s="260"/>
      <c r="F157" s="260"/>
      <c r="G157" s="248" t="s">
        <v>27</v>
      </c>
      <c r="H157" s="254"/>
      <c r="I157" s="248"/>
      <c r="J157" s="254">
        <v>426661.98</v>
      </c>
      <c r="K157" s="254">
        <v>426661.88</v>
      </c>
      <c r="L157" s="254">
        <v>0</v>
      </c>
      <c r="M157" s="262"/>
    </row>
    <row r="158" spans="1:13" ht="12.75">
      <c r="A158" s="290"/>
      <c r="B158" s="290"/>
      <c r="C158" s="290"/>
      <c r="D158" s="290"/>
      <c r="E158" s="290"/>
      <c r="F158" s="290"/>
      <c r="G158" s="264" t="s">
        <v>28</v>
      </c>
      <c r="H158" s="254"/>
      <c r="I158" s="248"/>
      <c r="J158" s="291">
        <v>1174732.16</v>
      </c>
      <c r="K158" s="291">
        <v>1001092.77</v>
      </c>
      <c r="L158" s="254">
        <v>173639.39</v>
      </c>
      <c r="M158" s="278"/>
    </row>
    <row r="159" spans="1:13" ht="22.5">
      <c r="A159" s="292"/>
      <c r="B159" s="242"/>
      <c r="C159" s="242"/>
      <c r="D159" s="292"/>
      <c r="E159" s="292"/>
      <c r="F159" s="292"/>
      <c r="G159" s="293" t="s">
        <v>772</v>
      </c>
      <c r="H159" s="294">
        <v>1987</v>
      </c>
      <c r="I159" s="295" t="s">
        <v>110</v>
      </c>
      <c r="J159" s="296">
        <v>510433</v>
      </c>
      <c r="K159" s="296">
        <v>455985.52</v>
      </c>
      <c r="L159" s="296">
        <v>54447.48</v>
      </c>
      <c r="M159" s="297"/>
    </row>
    <row r="160" spans="1:13" ht="12.75">
      <c r="A160" s="255"/>
      <c r="B160" s="255"/>
      <c r="C160" s="256"/>
      <c r="D160" s="255"/>
      <c r="E160" s="255"/>
      <c r="F160" s="255"/>
      <c r="G160" s="298" t="s">
        <v>27</v>
      </c>
      <c r="H160" s="258"/>
      <c r="I160" s="299"/>
      <c r="J160" s="300">
        <v>57520.16</v>
      </c>
      <c r="K160" s="300">
        <v>54277.2</v>
      </c>
      <c r="L160" s="300">
        <v>3242.96</v>
      </c>
      <c r="M160" s="301"/>
    </row>
    <row r="161" spans="1:13" ht="12.75">
      <c r="A161" s="247"/>
      <c r="B161" s="247"/>
      <c r="C161" s="247"/>
      <c r="D161" s="247"/>
      <c r="E161" s="247"/>
      <c r="F161" s="247"/>
      <c r="G161" s="302" t="s">
        <v>28</v>
      </c>
      <c r="H161" s="303"/>
      <c r="I161" s="304"/>
      <c r="J161" s="291">
        <v>307756.77</v>
      </c>
      <c r="K161" s="291">
        <v>244150.47</v>
      </c>
      <c r="L161" s="291">
        <v>63606.3</v>
      </c>
      <c r="M161" s="305"/>
    </row>
    <row r="162" spans="1:13" ht="67.5">
      <c r="A162" s="206"/>
      <c r="B162" s="219">
        <v>58280234</v>
      </c>
      <c r="C162" s="220" t="s">
        <v>111</v>
      </c>
      <c r="D162" s="220" t="s">
        <v>112</v>
      </c>
      <c r="E162" s="219">
        <v>49007</v>
      </c>
      <c r="F162" s="219"/>
      <c r="G162" s="217" t="s">
        <v>113</v>
      </c>
      <c r="H162" s="210"/>
      <c r="I162" s="217" t="s">
        <v>114</v>
      </c>
      <c r="J162" s="218">
        <v>518131.52</v>
      </c>
      <c r="K162" s="218">
        <v>518131.52</v>
      </c>
      <c r="L162" s="218">
        <v>0</v>
      </c>
      <c r="M162" s="221">
        <v>7</v>
      </c>
    </row>
    <row r="163" spans="1:13" ht="22.5">
      <c r="A163" s="103"/>
      <c r="B163" s="103"/>
      <c r="C163" s="103"/>
      <c r="D163" s="103"/>
      <c r="E163" s="103"/>
      <c r="F163" s="103"/>
      <c r="G163" s="129" t="s">
        <v>115</v>
      </c>
      <c r="H163" s="67">
        <v>1980</v>
      </c>
      <c r="I163" s="147" t="s">
        <v>116</v>
      </c>
      <c r="J163" s="149">
        <v>373019.73</v>
      </c>
      <c r="K163" s="149">
        <v>373019.73</v>
      </c>
      <c r="L163" s="149">
        <v>0</v>
      </c>
      <c r="M163" s="70"/>
    </row>
    <row r="164" spans="1:13" ht="12.75">
      <c r="A164" s="247"/>
      <c r="B164" s="247"/>
      <c r="C164" s="247"/>
      <c r="D164" s="247"/>
      <c r="E164" s="247"/>
      <c r="F164" s="247"/>
      <c r="G164" s="264" t="s">
        <v>27</v>
      </c>
      <c r="H164" s="254"/>
      <c r="I164" s="248"/>
      <c r="J164" s="254">
        <v>85823.76</v>
      </c>
      <c r="K164" s="254">
        <v>85823.76</v>
      </c>
      <c r="L164" s="254">
        <v>0</v>
      </c>
      <c r="M164" s="278"/>
    </row>
    <row r="165" spans="1:13" ht="12.75">
      <c r="A165" s="247"/>
      <c r="B165" s="247"/>
      <c r="C165" s="247"/>
      <c r="D165" s="247"/>
      <c r="E165" s="247"/>
      <c r="F165" s="247"/>
      <c r="G165" s="264" t="s">
        <v>28</v>
      </c>
      <c r="H165" s="254"/>
      <c r="I165" s="248"/>
      <c r="J165" s="291">
        <v>59288.03</v>
      </c>
      <c r="K165" s="291">
        <v>59288.03</v>
      </c>
      <c r="L165" s="254">
        <v>0</v>
      </c>
      <c r="M165" s="278"/>
    </row>
    <row r="166" spans="1:13" ht="45.75" customHeight="1">
      <c r="A166" s="191"/>
      <c r="B166" s="191">
        <v>58281245</v>
      </c>
      <c r="C166" s="191">
        <v>84215830004</v>
      </c>
      <c r="D166" s="191" t="s">
        <v>788</v>
      </c>
      <c r="E166" s="191">
        <v>49007</v>
      </c>
      <c r="F166" s="191"/>
      <c r="G166" s="192" t="s">
        <v>117</v>
      </c>
      <c r="H166" s="193"/>
      <c r="I166" s="192" t="s">
        <v>118</v>
      </c>
      <c r="J166" s="218">
        <v>4347386.75</v>
      </c>
      <c r="K166" s="218">
        <v>3662242.02</v>
      </c>
      <c r="L166" s="193">
        <v>685144.73</v>
      </c>
      <c r="M166" s="193">
        <v>21</v>
      </c>
    </row>
    <row r="167" spans="1:13" ht="22.5">
      <c r="A167" s="98"/>
      <c r="B167" s="98"/>
      <c r="C167" s="98"/>
      <c r="D167" s="98"/>
      <c r="E167" s="98"/>
      <c r="F167" s="98"/>
      <c r="G167" s="71" t="s">
        <v>882</v>
      </c>
      <c r="H167" s="82">
        <v>1997</v>
      </c>
      <c r="I167" s="65" t="s">
        <v>118</v>
      </c>
      <c r="J167" s="151">
        <v>3043936.02</v>
      </c>
      <c r="K167" s="151">
        <v>2947431.04</v>
      </c>
      <c r="L167" s="151">
        <v>96504.98</v>
      </c>
      <c r="M167" s="72"/>
    </row>
    <row r="168" spans="1:13" ht="22.5">
      <c r="A168" s="98"/>
      <c r="B168" s="98"/>
      <c r="C168" s="98"/>
      <c r="D168" s="98"/>
      <c r="E168" s="98"/>
      <c r="F168" s="98"/>
      <c r="G168" s="71" t="s">
        <v>59</v>
      </c>
      <c r="H168" s="82">
        <v>2008</v>
      </c>
      <c r="I168" s="65" t="s">
        <v>118</v>
      </c>
      <c r="J168" s="151">
        <v>500000</v>
      </c>
      <c r="K168" s="151">
        <v>6900</v>
      </c>
      <c r="L168" s="151">
        <v>493100</v>
      </c>
      <c r="M168" s="72"/>
    </row>
    <row r="169" spans="1:13" ht="12.75">
      <c r="A169" s="260"/>
      <c r="B169" s="260"/>
      <c r="C169" s="260"/>
      <c r="D169" s="260"/>
      <c r="E169" s="260"/>
      <c r="F169" s="260"/>
      <c r="G169" s="264" t="s">
        <v>27</v>
      </c>
      <c r="H169" s="254"/>
      <c r="I169" s="248"/>
      <c r="J169" s="254">
        <v>248639.5</v>
      </c>
      <c r="K169" s="254">
        <v>206691.46</v>
      </c>
      <c r="L169" s="254">
        <v>41948.04</v>
      </c>
      <c r="M169" s="262"/>
    </row>
    <row r="170" spans="1:13" ht="12.75">
      <c r="A170" s="260"/>
      <c r="B170" s="260"/>
      <c r="C170" s="260"/>
      <c r="D170" s="260"/>
      <c r="E170" s="260"/>
      <c r="F170" s="260"/>
      <c r="G170" s="264" t="s">
        <v>28</v>
      </c>
      <c r="H170" s="254"/>
      <c r="I170" s="248"/>
      <c r="J170" s="254">
        <v>554811.23</v>
      </c>
      <c r="K170" s="254">
        <v>501219.52</v>
      </c>
      <c r="L170" s="254">
        <v>53591.71</v>
      </c>
      <c r="M170" s="262"/>
    </row>
    <row r="171" spans="1:13" ht="23.25" customHeight="1">
      <c r="A171" s="191"/>
      <c r="B171" s="191">
        <v>71545022</v>
      </c>
      <c r="C171" s="191">
        <v>84215830002</v>
      </c>
      <c r="D171" s="191" t="s">
        <v>112</v>
      </c>
      <c r="E171" s="191">
        <v>49007</v>
      </c>
      <c r="F171" s="191"/>
      <c r="G171" s="192" t="s">
        <v>119</v>
      </c>
      <c r="H171" s="193"/>
      <c r="I171" s="192" t="s">
        <v>120</v>
      </c>
      <c r="J171" s="218">
        <v>222636.89</v>
      </c>
      <c r="K171" s="218">
        <v>157904.86</v>
      </c>
      <c r="L171" s="193">
        <v>64732.03</v>
      </c>
      <c r="M171" s="193">
        <v>3</v>
      </c>
    </row>
    <row r="172" spans="1:13" ht="12.75">
      <c r="A172" s="260"/>
      <c r="B172" s="260"/>
      <c r="C172" s="260"/>
      <c r="D172" s="260"/>
      <c r="E172" s="260"/>
      <c r="F172" s="260"/>
      <c r="G172" s="264" t="s">
        <v>27</v>
      </c>
      <c r="H172" s="254"/>
      <c r="I172" s="248"/>
      <c r="J172" s="248">
        <v>23423</v>
      </c>
      <c r="K172" s="248">
        <v>7913</v>
      </c>
      <c r="L172" s="248">
        <v>15510</v>
      </c>
      <c r="M172" s="247"/>
    </row>
    <row r="173" spans="1:13" ht="12.75">
      <c r="A173" s="260"/>
      <c r="B173" s="260"/>
      <c r="C173" s="260"/>
      <c r="D173" s="260"/>
      <c r="E173" s="260"/>
      <c r="F173" s="260"/>
      <c r="G173" s="264" t="s">
        <v>121</v>
      </c>
      <c r="H173" s="254"/>
      <c r="I173" s="248"/>
      <c r="J173" s="248">
        <v>199213.89</v>
      </c>
      <c r="K173" s="248">
        <v>149991.86</v>
      </c>
      <c r="L173" s="248">
        <v>49222.03</v>
      </c>
      <c r="M173" s="247"/>
    </row>
    <row r="174" spans="1:13" ht="12.75" customHeight="1">
      <c r="A174" s="386" t="s">
        <v>122</v>
      </c>
      <c r="B174" s="386"/>
      <c r="C174" s="386"/>
      <c r="D174" s="386"/>
      <c r="E174" s="386"/>
      <c r="F174" s="386"/>
      <c r="G174" s="386"/>
      <c r="H174" s="386"/>
      <c r="I174" s="386"/>
      <c r="J174" s="386"/>
      <c r="K174" s="386"/>
      <c r="L174" s="386"/>
      <c r="M174" s="386"/>
    </row>
    <row r="175" spans="1:13" ht="13.5" customHeight="1">
      <c r="A175" s="333"/>
      <c r="B175" s="334">
        <v>59291955</v>
      </c>
      <c r="C175" s="334">
        <v>84215825000</v>
      </c>
      <c r="D175" s="334"/>
      <c r="E175" s="334">
        <v>49007</v>
      </c>
      <c r="F175" s="334"/>
      <c r="G175" s="335" t="s">
        <v>123</v>
      </c>
      <c r="H175" s="338"/>
      <c r="I175" s="339" t="s">
        <v>124</v>
      </c>
      <c r="J175" s="338">
        <v>1172934.07</v>
      </c>
      <c r="K175" s="338">
        <v>1057634.75</v>
      </c>
      <c r="L175" s="338">
        <v>115299.32</v>
      </c>
      <c r="M175" s="338">
        <v>15</v>
      </c>
    </row>
    <row r="176" spans="1:13" ht="20.25" customHeight="1">
      <c r="A176" s="333"/>
      <c r="B176" s="334"/>
      <c r="C176" s="334"/>
      <c r="D176" s="334"/>
      <c r="E176" s="334"/>
      <c r="F176" s="334"/>
      <c r="G176" s="335"/>
      <c r="H176" s="338"/>
      <c r="I176" s="339"/>
      <c r="J176" s="338"/>
      <c r="K176" s="338"/>
      <c r="L176" s="338"/>
      <c r="M176" s="338"/>
    </row>
    <row r="177" spans="1:13" ht="21.75" customHeight="1">
      <c r="A177" s="94"/>
      <c r="B177" s="98"/>
      <c r="C177" s="98"/>
      <c r="D177" s="98"/>
      <c r="E177" s="98"/>
      <c r="F177" s="98"/>
      <c r="G177" s="98" t="s">
        <v>734</v>
      </c>
      <c r="H177" s="72">
        <v>1960</v>
      </c>
      <c r="I177" s="65" t="s">
        <v>125</v>
      </c>
      <c r="J177" s="98">
        <v>630682</v>
      </c>
      <c r="K177" s="98">
        <v>630682</v>
      </c>
      <c r="L177" s="98">
        <f>J177-K177</f>
        <v>0</v>
      </c>
      <c r="M177" s="98"/>
    </row>
    <row r="178" spans="1:13" ht="33.75" customHeight="1">
      <c r="A178" s="94"/>
      <c r="B178" s="98"/>
      <c r="C178" s="98"/>
      <c r="D178" s="98"/>
      <c r="E178" s="98"/>
      <c r="F178" s="98"/>
      <c r="G178" s="71" t="s">
        <v>126</v>
      </c>
      <c r="H178" s="72">
        <v>1990</v>
      </c>
      <c r="I178" s="65" t="s">
        <v>125</v>
      </c>
      <c r="J178" s="98">
        <v>24618</v>
      </c>
      <c r="K178" s="98">
        <v>24618</v>
      </c>
      <c r="L178" s="98">
        <f>J178-K178</f>
        <v>0</v>
      </c>
      <c r="M178" s="98"/>
    </row>
    <row r="179" spans="1:13" ht="12.75">
      <c r="A179" s="247"/>
      <c r="B179" s="260"/>
      <c r="C179" s="260"/>
      <c r="D179" s="260" t="s">
        <v>80</v>
      </c>
      <c r="E179" s="260"/>
      <c r="F179" s="260"/>
      <c r="G179" s="248" t="s">
        <v>27</v>
      </c>
      <c r="H179" s="254"/>
      <c r="I179" s="261"/>
      <c r="J179" s="248">
        <v>65224.6</v>
      </c>
      <c r="K179" s="248">
        <v>43101.86</v>
      </c>
      <c r="L179" s="248">
        <v>22122.74</v>
      </c>
      <c r="M179" s="260"/>
    </row>
    <row r="180" spans="1:13" ht="12.75">
      <c r="A180" s="247"/>
      <c r="B180" s="260"/>
      <c r="C180" s="260"/>
      <c r="D180" s="260"/>
      <c r="E180" s="260"/>
      <c r="F180" s="260"/>
      <c r="G180" s="248" t="s">
        <v>28</v>
      </c>
      <c r="H180" s="254"/>
      <c r="I180" s="248"/>
      <c r="J180" s="248">
        <v>452409.47</v>
      </c>
      <c r="K180" s="248">
        <v>359232.89</v>
      </c>
      <c r="L180" s="248">
        <v>93176.58</v>
      </c>
      <c r="M180" s="260"/>
    </row>
    <row r="181" spans="1:13" ht="34.5" customHeight="1">
      <c r="A181" s="191"/>
      <c r="B181" s="191">
        <v>14347960</v>
      </c>
      <c r="C181" s="191">
        <v>84215830001</v>
      </c>
      <c r="D181" s="191" t="s">
        <v>138</v>
      </c>
      <c r="E181" s="191">
        <v>49007</v>
      </c>
      <c r="F181" s="191"/>
      <c r="G181" s="192" t="s">
        <v>127</v>
      </c>
      <c r="H181" s="193"/>
      <c r="I181" s="192" t="s">
        <v>128</v>
      </c>
      <c r="J181" s="191">
        <v>12732579.76</v>
      </c>
      <c r="K181" s="191">
        <v>9291486.29</v>
      </c>
      <c r="L181" s="191">
        <v>3441093.47</v>
      </c>
      <c r="M181" s="191">
        <v>29</v>
      </c>
    </row>
    <row r="182" spans="1:13" ht="22.5">
      <c r="A182" s="98"/>
      <c r="B182" s="98"/>
      <c r="C182" s="98"/>
      <c r="D182" s="98"/>
      <c r="E182" s="98"/>
      <c r="F182" s="98"/>
      <c r="G182" s="98" t="s">
        <v>723</v>
      </c>
      <c r="H182" s="72">
        <v>1987</v>
      </c>
      <c r="I182" s="65" t="s">
        <v>128</v>
      </c>
      <c r="J182" s="98">
        <v>11866875.44</v>
      </c>
      <c r="K182" s="98">
        <v>8702374.46</v>
      </c>
      <c r="L182" s="98">
        <v>3164500.98</v>
      </c>
      <c r="M182" s="94"/>
    </row>
    <row r="183" spans="1:13" ht="22.5">
      <c r="A183" s="98"/>
      <c r="B183" s="98"/>
      <c r="C183" s="98"/>
      <c r="D183" s="98"/>
      <c r="E183" s="98"/>
      <c r="F183" s="98"/>
      <c r="G183" s="71" t="s">
        <v>899</v>
      </c>
      <c r="H183" s="72">
        <v>1993</v>
      </c>
      <c r="I183" s="65" t="s">
        <v>128</v>
      </c>
      <c r="J183" s="98">
        <v>180365.72</v>
      </c>
      <c r="K183" s="98">
        <v>96196.36</v>
      </c>
      <c r="L183" s="98">
        <v>84169.36</v>
      </c>
      <c r="M183" s="94"/>
    </row>
    <row r="184" spans="1:13" ht="12.75">
      <c r="A184" s="260"/>
      <c r="B184" s="260"/>
      <c r="C184" s="260"/>
      <c r="D184" s="260"/>
      <c r="E184" s="260"/>
      <c r="F184" s="260"/>
      <c r="G184" s="248" t="s">
        <v>27</v>
      </c>
      <c r="H184" s="254"/>
      <c r="I184" s="248"/>
      <c r="J184" s="248">
        <v>45364.96</v>
      </c>
      <c r="K184" s="248">
        <v>26863.92</v>
      </c>
      <c r="L184" s="248">
        <v>18501.04</v>
      </c>
      <c r="M184" s="247"/>
    </row>
    <row r="185" spans="1:13" ht="12.75">
      <c r="A185" s="260"/>
      <c r="B185" s="260"/>
      <c r="C185" s="260"/>
      <c r="D185" s="260"/>
      <c r="E185" s="260"/>
      <c r="F185" s="260"/>
      <c r="G185" s="248" t="s">
        <v>28</v>
      </c>
      <c r="H185" s="254"/>
      <c r="I185" s="248"/>
      <c r="J185" s="248">
        <v>639973.64</v>
      </c>
      <c r="K185" s="248">
        <v>466051.55</v>
      </c>
      <c r="L185" s="248">
        <v>173922.09</v>
      </c>
      <c r="M185" s="247"/>
    </row>
    <row r="186" spans="1:13" ht="12.75">
      <c r="A186" s="213"/>
      <c r="B186" s="191">
        <v>14347925</v>
      </c>
      <c r="C186" s="191">
        <v>84215830001</v>
      </c>
      <c r="D186" s="191" t="s">
        <v>138</v>
      </c>
      <c r="E186" s="191">
        <v>49007</v>
      </c>
      <c r="F186" s="213"/>
      <c r="G186" s="191" t="s">
        <v>129</v>
      </c>
      <c r="H186" s="195"/>
      <c r="I186" s="191" t="s">
        <v>130</v>
      </c>
      <c r="J186" s="191">
        <v>1397114.74</v>
      </c>
      <c r="K186" s="191">
        <v>1220909.51</v>
      </c>
      <c r="L186" s="191">
        <v>176205.23</v>
      </c>
      <c r="M186" s="191">
        <v>20</v>
      </c>
    </row>
    <row r="187" spans="1:13" ht="12.75">
      <c r="A187" s="98"/>
      <c r="B187" s="98"/>
      <c r="C187" s="98"/>
      <c r="D187" s="98"/>
      <c r="E187" s="98"/>
      <c r="F187" s="98"/>
      <c r="G187" s="98" t="s">
        <v>740</v>
      </c>
      <c r="H187" s="72">
        <v>1984</v>
      </c>
      <c r="I187" s="103" t="s">
        <v>130</v>
      </c>
      <c r="J187" s="98">
        <v>926818.17</v>
      </c>
      <c r="K187" s="98">
        <v>863501.51</v>
      </c>
      <c r="L187" s="98">
        <v>63316.66</v>
      </c>
      <c r="M187" s="98"/>
    </row>
    <row r="188" spans="1:13" ht="12.75">
      <c r="A188" s="260"/>
      <c r="B188" s="260"/>
      <c r="C188" s="260"/>
      <c r="D188" s="260"/>
      <c r="E188" s="260"/>
      <c r="F188" s="260"/>
      <c r="G188" s="248" t="s">
        <v>27</v>
      </c>
      <c r="H188" s="254"/>
      <c r="I188" s="248"/>
      <c r="J188" s="248">
        <v>8683.2</v>
      </c>
      <c r="K188" s="248">
        <v>350.2</v>
      </c>
      <c r="L188" s="248">
        <v>8333</v>
      </c>
      <c r="M188" s="260"/>
    </row>
    <row r="189" spans="1:13" ht="12.75">
      <c r="A189" s="260"/>
      <c r="B189" s="260"/>
      <c r="C189" s="260"/>
      <c r="D189" s="260"/>
      <c r="E189" s="260"/>
      <c r="F189" s="260"/>
      <c r="G189" s="248" t="s">
        <v>28</v>
      </c>
      <c r="H189" s="254"/>
      <c r="I189" s="248"/>
      <c r="J189" s="248">
        <v>461613.37</v>
      </c>
      <c r="K189" s="248">
        <v>357057.8</v>
      </c>
      <c r="L189" s="248">
        <v>104555.57</v>
      </c>
      <c r="M189" s="260"/>
    </row>
    <row r="190" spans="1:13" ht="22.5">
      <c r="A190" s="213"/>
      <c r="B190" s="191">
        <v>14347948</v>
      </c>
      <c r="C190" s="191">
        <v>84215830001</v>
      </c>
      <c r="D190" s="191" t="s">
        <v>138</v>
      </c>
      <c r="E190" s="191">
        <v>49007</v>
      </c>
      <c r="F190" s="213"/>
      <c r="G190" s="191" t="s">
        <v>131</v>
      </c>
      <c r="H190" s="195"/>
      <c r="I190" s="192" t="s">
        <v>132</v>
      </c>
      <c r="J190" s="191">
        <v>168932.82</v>
      </c>
      <c r="K190" s="191">
        <v>101390.36</v>
      </c>
      <c r="L190" s="191">
        <v>67542.46</v>
      </c>
      <c r="M190" s="191">
        <v>12</v>
      </c>
    </row>
    <row r="191" spans="1:13" ht="12.75">
      <c r="A191" s="260"/>
      <c r="B191" s="260"/>
      <c r="C191" s="260"/>
      <c r="D191" s="260"/>
      <c r="E191" s="260"/>
      <c r="F191" s="260"/>
      <c r="G191" s="248" t="s">
        <v>28</v>
      </c>
      <c r="H191" s="254"/>
      <c r="I191" s="248"/>
      <c r="J191" s="248">
        <v>168932.82</v>
      </c>
      <c r="K191" s="248">
        <v>101390.36</v>
      </c>
      <c r="L191" s="248">
        <v>67542.46</v>
      </c>
      <c r="M191" s="260"/>
    </row>
    <row r="192" spans="1:13" ht="12.75">
      <c r="A192" s="213"/>
      <c r="B192" s="191">
        <v>58281707</v>
      </c>
      <c r="C192" s="191">
        <v>84215830001</v>
      </c>
      <c r="D192" s="191" t="s">
        <v>138</v>
      </c>
      <c r="E192" s="191">
        <v>49007</v>
      </c>
      <c r="F192" s="213"/>
      <c r="G192" s="191" t="s">
        <v>133</v>
      </c>
      <c r="H192" s="195"/>
      <c r="I192" s="191" t="s">
        <v>134</v>
      </c>
      <c r="J192" s="191">
        <v>4732684.53</v>
      </c>
      <c r="K192" s="191">
        <v>4579155.89</v>
      </c>
      <c r="L192" s="191">
        <v>153528.64</v>
      </c>
      <c r="M192" s="191">
        <v>32</v>
      </c>
    </row>
    <row r="193" spans="1:13" ht="12.75">
      <c r="A193" s="98"/>
      <c r="B193" s="98"/>
      <c r="C193" s="98"/>
      <c r="D193" s="98"/>
      <c r="E193" s="98"/>
      <c r="F193" s="98"/>
      <c r="G193" s="71" t="s">
        <v>881</v>
      </c>
      <c r="H193" s="72">
        <v>1962</v>
      </c>
      <c r="I193" s="103" t="s">
        <v>134</v>
      </c>
      <c r="J193" s="98">
        <v>4199406</v>
      </c>
      <c r="K193" s="98">
        <v>4199406</v>
      </c>
      <c r="L193" s="98">
        <v>0</v>
      </c>
      <c r="M193" s="98"/>
    </row>
    <row r="194" spans="1:13" ht="14.25" customHeight="1">
      <c r="A194" s="98"/>
      <c r="B194" s="98"/>
      <c r="C194" s="98"/>
      <c r="D194" s="98"/>
      <c r="E194" s="98"/>
      <c r="F194" s="98"/>
      <c r="G194" s="71" t="s">
        <v>900</v>
      </c>
      <c r="H194" s="72">
        <v>1972</v>
      </c>
      <c r="I194" s="103" t="s">
        <v>134</v>
      </c>
      <c r="J194" s="98">
        <v>110657</v>
      </c>
      <c r="K194" s="98">
        <v>110657</v>
      </c>
      <c r="L194" s="98">
        <v>0</v>
      </c>
      <c r="M194" s="98"/>
    </row>
    <row r="195" spans="1:13" ht="12.75">
      <c r="A195" s="260"/>
      <c r="B195" s="260"/>
      <c r="C195" s="260"/>
      <c r="D195" s="260"/>
      <c r="E195" s="260"/>
      <c r="F195" s="260"/>
      <c r="G195" s="248" t="s">
        <v>27</v>
      </c>
      <c r="H195" s="254"/>
      <c r="I195" s="248"/>
      <c r="J195" s="248">
        <v>36323</v>
      </c>
      <c r="K195" s="248">
        <v>24275.4</v>
      </c>
      <c r="L195" s="248">
        <v>12047.6</v>
      </c>
      <c r="M195" s="260"/>
    </row>
    <row r="196" spans="1:13" ht="12.75">
      <c r="A196" s="260"/>
      <c r="B196" s="260"/>
      <c r="C196" s="260"/>
      <c r="D196" s="260"/>
      <c r="E196" s="260"/>
      <c r="F196" s="260"/>
      <c r="G196" s="248" t="s">
        <v>28</v>
      </c>
      <c r="H196" s="254"/>
      <c r="I196" s="248"/>
      <c r="J196" s="248">
        <v>386298.53</v>
      </c>
      <c r="K196" s="248">
        <v>244817.49</v>
      </c>
      <c r="L196" s="248">
        <v>141481.04</v>
      </c>
      <c r="M196" s="260"/>
    </row>
    <row r="197" spans="1:13" ht="22.5">
      <c r="A197" s="213"/>
      <c r="B197" s="191">
        <v>14347902</v>
      </c>
      <c r="C197" s="191">
        <v>84215830001</v>
      </c>
      <c r="D197" s="191" t="s">
        <v>138</v>
      </c>
      <c r="E197" s="191">
        <v>49007</v>
      </c>
      <c r="F197" s="213"/>
      <c r="G197" s="192" t="s">
        <v>135</v>
      </c>
      <c r="H197" s="195"/>
      <c r="I197" s="192" t="s">
        <v>136</v>
      </c>
      <c r="J197" s="191">
        <v>13058333.05</v>
      </c>
      <c r="K197" s="191">
        <v>10190702.8</v>
      </c>
      <c r="L197" s="191">
        <v>2867630.25</v>
      </c>
      <c r="M197" s="191">
        <v>40</v>
      </c>
    </row>
    <row r="198" spans="1:13" ht="12.75">
      <c r="A198" s="98"/>
      <c r="B198" s="98"/>
      <c r="C198" s="98"/>
      <c r="D198" s="98"/>
      <c r="E198" s="98"/>
      <c r="F198" s="98"/>
      <c r="G198" s="98" t="s">
        <v>137</v>
      </c>
      <c r="H198" s="72">
        <v>1980</v>
      </c>
      <c r="I198" s="65" t="s">
        <v>136</v>
      </c>
      <c r="J198" s="98">
        <v>12219343.42</v>
      </c>
      <c r="K198" s="98">
        <v>9921953.44</v>
      </c>
      <c r="L198" s="98">
        <v>2297389.98</v>
      </c>
      <c r="M198" s="98"/>
    </row>
    <row r="199" spans="1:13" ht="12.75">
      <c r="A199" s="98"/>
      <c r="B199" s="98"/>
      <c r="C199" s="98"/>
      <c r="D199" s="98"/>
      <c r="E199" s="98"/>
      <c r="F199" s="98"/>
      <c r="G199" s="98" t="s">
        <v>899</v>
      </c>
      <c r="H199" s="72">
        <v>1980</v>
      </c>
      <c r="I199" s="65" t="s">
        <v>136</v>
      </c>
      <c r="J199" s="98">
        <v>502719</v>
      </c>
      <c r="K199" s="98">
        <v>67017</v>
      </c>
      <c r="L199" s="98">
        <v>435702</v>
      </c>
      <c r="M199" s="98"/>
    </row>
    <row r="200" spans="1:13" ht="12.75">
      <c r="A200" s="248"/>
      <c r="B200" s="248"/>
      <c r="C200" s="248"/>
      <c r="D200" s="248"/>
      <c r="E200" s="248"/>
      <c r="F200" s="248"/>
      <c r="G200" s="248" t="s">
        <v>27</v>
      </c>
      <c r="H200" s="254"/>
      <c r="I200" s="248"/>
      <c r="J200" s="248">
        <v>31186</v>
      </c>
      <c r="K200" s="248">
        <v>21461.07</v>
      </c>
      <c r="L200" s="248">
        <v>13624.93</v>
      </c>
      <c r="M200" s="260"/>
    </row>
    <row r="201" spans="1:13" ht="12.75">
      <c r="A201" s="248"/>
      <c r="B201" s="248"/>
      <c r="C201" s="248"/>
      <c r="D201" s="248"/>
      <c r="E201" s="248"/>
      <c r="F201" s="248"/>
      <c r="G201" s="248" t="s">
        <v>28</v>
      </c>
      <c r="H201" s="254"/>
      <c r="I201" s="248"/>
      <c r="J201" s="248">
        <v>305084.63</v>
      </c>
      <c r="K201" s="248">
        <v>180271.29</v>
      </c>
      <c r="L201" s="248">
        <v>120913.34</v>
      </c>
      <c r="M201" s="260"/>
    </row>
    <row r="202" spans="1:13" ht="21.75" customHeight="1">
      <c r="A202" s="191"/>
      <c r="B202" s="191">
        <v>71548345</v>
      </c>
      <c r="C202" s="191">
        <v>84215845001</v>
      </c>
      <c r="D202" s="191" t="s">
        <v>138</v>
      </c>
      <c r="E202" s="191">
        <v>49007</v>
      </c>
      <c r="F202" s="191"/>
      <c r="G202" s="191" t="s">
        <v>139</v>
      </c>
      <c r="H202" s="193"/>
      <c r="I202" s="192" t="s">
        <v>140</v>
      </c>
      <c r="J202" s="191">
        <v>4830231.17</v>
      </c>
      <c r="K202" s="191">
        <v>3886875.87</v>
      </c>
      <c r="L202" s="191">
        <v>943355.3</v>
      </c>
      <c r="M202" s="191">
        <v>24</v>
      </c>
    </row>
    <row r="203" spans="1:13" ht="12.75">
      <c r="A203" s="104"/>
      <c r="B203" s="104"/>
      <c r="C203" s="104"/>
      <c r="D203" s="104"/>
      <c r="E203" s="104"/>
      <c r="F203" s="104"/>
      <c r="G203" s="130" t="s">
        <v>901</v>
      </c>
      <c r="H203" s="152" t="s">
        <v>141</v>
      </c>
      <c r="I203" s="65" t="s">
        <v>140</v>
      </c>
      <c r="J203" s="153" t="s">
        <v>142</v>
      </c>
      <c r="K203" s="154">
        <v>3403075.49</v>
      </c>
      <c r="L203" s="155" t="s">
        <v>911</v>
      </c>
      <c r="M203" s="104"/>
    </row>
    <row r="204" spans="1:13" ht="12.75">
      <c r="A204" s="104"/>
      <c r="B204" s="104"/>
      <c r="C204" s="104"/>
      <c r="D204" s="104"/>
      <c r="E204" s="104"/>
      <c r="F204" s="104"/>
      <c r="G204" s="130" t="s">
        <v>143</v>
      </c>
      <c r="H204" s="152" t="s">
        <v>912</v>
      </c>
      <c r="I204" s="130"/>
      <c r="J204" s="154">
        <v>199957.95</v>
      </c>
      <c r="K204" s="154">
        <v>175620.05</v>
      </c>
      <c r="L204" s="155" t="s">
        <v>913</v>
      </c>
      <c r="M204" s="104"/>
    </row>
    <row r="205" spans="1:13" ht="12.75">
      <c r="A205" s="248"/>
      <c r="B205" s="248"/>
      <c r="C205" s="248"/>
      <c r="D205" s="248"/>
      <c r="E205" s="248"/>
      <c r="F205" s="248"/>
      <c r="G205" s="248" t="s">
        <v>27</v>
      </c>
      <c r="H205" s="254"/>
      <c r="I205" s="264"/>
      <c r="J205" s="248">
        <v>92690.72</v>
      </c>
      <c r="K205" s="248">
        <v>81211.17</v>
      </c>
      <c r="L205" s="248">
        <v>11479.55</v>
      </c>
      <c r="M205" s="248"/>
    </row>
    <row r="206" spans="1:13" ht="12.75">
      <c r="A206" s="248"/>
      <c r="B206" s="248"/>
      <c r="C206" s="248"/>
      <c r="D206" s="248"/>
      <c r="E206" s="248"/>
      <c r="F206" s="248"/>
      <c r="G206" s="248" t="s">
        <v>28</v>
      </c>
      <c r="H206" s="254"/>
      <c r="I206" s="264"/>
      <c r="J206" s="248">
        <v>288947.5</v>
      </c>
      <c r="K206" s="248">
        <v>226969.16</v>
      </c>
      <c r="L206" s="248">
        <v>61978.34</v>
      </c>
      <c r="M206" s="248"/>
    </row>
    <row r="207" spans="1:13" ht="33" customHeight="1">
      <c r="A207" s="191"/>
      <c r="B207" s="191">
        <v>58279202</v>
      </c>
      <c r="C207" s="191">
        <v>84215835000</v>
      </c>
      <c r="D207" s="191">
        <v>92310</v>
      </c>
      <c r="E207" s="191">
        <v>49007</v>
      </c>
      <c r="F207" s="191"/>
      <c r="G207" s="192" t="s">
        <v>144</v>
      </c>
      <c r="H207" s="193"/>
      <c r="I207" s="192" t="s">
        <v>145</v>
      </c>
      <c r="J207" s="191">
        <v>2161789.48</v>
      </c>
      <c r="K207" s="191">
        <v>1905270.33</v>
      </c>
      <c r="L207" s="191">
        <v>256519.15</v>
      </c>
      <c r="M207" s="191">
        <v>23</v>
      </c>
    </row>
    <row r="208" spans="1:13" ht="21" customHeight="1">
      <c r="A208" s="98"/>
      <c r="B208" s="98"/>
      <c r="C208" s="98"/>
      <c r="D208" s="98"/>
      <c r="E208" s="98"/>
      <c r="F208" s="98"/>
      <c r="G208" s="98" t="s">
        <v>146</v>
      </c>
      <c r="H208" s="72">
        <v>1977</v>
      </c>
      <c r="I208" s="65" t="s">
        <v>145</v>
      </c>
      <c r="J208" s="98">
        <v>1947352</v>
      </c>
      <c r="K208" s="98">
        <v>1748249.41</v>
      </c>
      <c r="L208" s="98">
        <v>199102.59</v>
      </c>
      <c r="M208" s="98"/>
    </row>
    <row r="209" spans="1:13" ht="12.75">
      <c r="A209" s="260"/>
      <c r="B209" s="260"/>
      <c r="C209" s="248"/>
      <c r="D209" s="248"/>
      <c r="E209" s="248"/>
      <c r="F209" s="248"/>
      <c r="G209" s="248" t="s">
        <v>27</v>
      </c>
      <c r="H209" s="254"/>
      <c r="I209" s="248"/>
      <c r="J209" s="248">
        <v>129098</v>
      </c>
      <c r="K209" s="248">
        <v>91331.58</v>
      </c>
      <c r="L209" s="248">
        <v>37766.42</v>
      </c>
      <c r="M209" s="248"/>
    </row>
    <row r="210" spans="1:13" ht="12.75">
      <c r="A210" s="260"/>
      <c r="B210" s="260"/>
      <c r="C210" s="260"/>
      <c r="D210" s="260"/>
      <c r="E210" s="260"/>
      <c r="F210" s="260"/>
      <c r="G210" s="248" t="s">
        <v>28</v>
      </c>
      <c r="H210" s="254"/>
      <c r="I210" s="248"/>
      <c r="J210" s="248">
        <v>85339.48</v>
      </c>
      <c r="K210" s="248">
        <v>65689.34</v>
      </c>
      <c r="L210" s="248">
        <v>19650.14</v>
      </c>
      <c r="M210" s="248"/>
    </row>
    <row r="211" spans="1:13" ht="13.5" customHeight="1">
      <c r="A211" s="386" t="s">
        <v>147</v>
      </c>
      <c r="B211" s="386"/>
      <c r="C211" s="386"/>
      <c r="D211" s="386"/>
      <c r="E211" s="386"/>
      <c r="F211" s="386"/>
      <c r="G211" s="386"/>
      <c r="H211" s="386"/>
      <c r="I211" s="386"/>
      <c r="J211" s="386"/>
      <c r="K211" s="386"/>
      <c r="L211" s="386"/>
      <c r="M211" s="386"/>
    </row>
    <row r="212" spans="1:13" ht="12.75">
      <c r="A212" s="94"/>
      <c r="B212" s="94"/>
      <c r="C212" s="94"/>
      <c r="D212" s="94"/>
      <c r="E212" s="94"/>
      <c r="F212" s="94"/>
      <c r="G212" s="94"/>
      <c r="H212" s="156"/>
      <c r="I212" s="94"/>
      <c r="J212" s="94"/>
      <c r="K212" s="94"/>
      <c r="L212" s="94"/>
      <c r="M212" s="94"/>
    </row>
    <row r="213" spans="1:13" ht="22.5">
      <c r="A213" s="213"/>
      <c r="B213" s="191">
        <v>49568864</v>
      </c>
      <c r="C213" s="191">
        <v>84215830001</v>
      </c>
      <c r="D213" s="191">
        <v>80103</v>
      </c>
      <c r="E213" s="191">
        <v>49007</v>
      </c>
      <c r="F213" s="191"/>
      <c r="G213" s="192" t="s">
        <v>148</v>
      </c>
      <c r="H213" s="193"/>
      <c r="I213" s="192" t="s">
        <v>149</v>
      </c>
      <c r="J213" s="191">
        <v>4398976</v>
      </c>
      <c r="K213" s="191">
        <v>2622562</v>
      </c>
      <c r="L213" s="191">
        <v>1776414</v>
      </c>
      <c r="M213" s="191">
        <v>46</v>
      </c>
    </row>
    <row r="214" spans="1:13" ht="22.5">
      <c r="A214" s="98"/>
      <c r="B214" s="98"/>
      <c r="C214" s="98"/>
      <c r="D214" s="98"/>
      <c r="E214" s="98"/>
      <c r="F214" s="98"/>
      <c r="G214" s="98" t="s">
        <v>150</v>
      </c>
      <c r="H214" s="72">
        <v>1995</v>
      </c>
      <c r="I214" s="65" t="s">
        <v>149</v>
      </c>
      <c r="J214" s="79">
        <v>2350947</v>
      </c>
      <c r="K214" s="79">
        <v>911314</v>
      </c>
      <c r="L214" s="79">
        <v>1439633</v>
      </c>
      <c r="M214" s="98"/>
    </row>
    <row r="215" spans="1:13" ht="12.75">
      <c r="A215" s="260"/>
      <c r="B215" s="260"/>
      <c r="C215" s="260"/>
      <c r="D215" s="260"/>
      <c r="E215" s="260"/>
      <c r="F215" s="260"/>
      <c r="G215" s="248" t="s">
        <v>27</v>
      </c>
      <c r="H215" s="254"/>
      <c r="I215" s="248"/>
      <c r="J215" s="248">
        <v>1569067</v>
      </c>
      <c r="K215" s="248">
        <v>1279592</v>
      </c>
      <c r="L215" s="248">
        <v>289475</v>
      </c>
      <c r="M215" s="260"/>
    </row>
    <row r="216" spans="1:13" ht="12.75">
      <c r="A216" s="247"/>
      <c r="B216" s="247"/>
      <c r="C216" s="247"/>
      <c r="D216" s="247"/>
      <c r="E216" s="247"/>
      <c r="F216" s="247"/>
      <c r="G216" s="283" t="s">
        <v>28</v>
      </c>
      <c r="H216" s="285"/>
      <c r="I216" s="281"/>
      <c r="J216" s="306">
        <v>478962</v>
      </c>
      <c r="K216" s="306">
        <v>431656</v>
      </c>
      <c r="L216" s="306">
        <v>47306</v>
      </c>
      <c r="M216" s="247"/>
    </row>
    <row r="217" spans="1:13" ht="56.25" customHeight="1">
      <c r="A217" s="191"/>
      <c r="B217" s="191">
        <v>59288775</v>
      </c>
      <c r="C217" s="191">
        <v>84215830001</v>
      </c>
      <c r="D217" s="191"/>
      <c r="E217" s="191">
        <v>49007</v>
      </c>
      <c r="F217" s="191"/>
      <c r="G217" s="192" t="s">
        <v>151</v>
      </c>
      <c r="H217" s="193"/>
      <c r="I217" s="192" t="s">
        <v>152</v>
      </c>
      <c r="J217" s="191">
        <v>2895339</v>
      </c>
      <c r="K217" s="191">
        <v>2883552</v>
      </c>
      <c r="L217" s="191">
        <v>11787</v>
      </c>
      <c r="M217" s="191">
        <v>49</v>
      </c>
    </row>
    <row r="218" spans="1:13" ht="22.5" customHeight="1">
      <c r="A218" s="98"/>
      <c r="B218" s="98"/>
      <c r="C218" s="98"/>
      <c r="D218" s="98"/>
      <c r="E218" s="98"/>
      <c r="F218" s="98"/>
      <c r="G218" s="98" t="s">
        <v>153</v>
      </c>
      <c r="H218" s="72">
        <v>1969</v>
      </c>
      <c r="I218" s="65" t="s">
        <v>154</v>
      </c>
      <c r="J218" s="98">
        <v>2849817</v>
      </c>
      <c r="K218" s="98">
        <v>2849817</v>
      </c>
      <c r="L218" s="98">
        <v>0</v>
      </c>
      <c r="M218" s="98"/>
    </row>
    <row r="219" spans="1:13" ht="23.25" customHeight="1">
      <c r="A219" s="98"/>
      <c r="B219" s="98"/>
      <c r="C219" s="98"/>
      <c r="D219" s="98"/>
      <c r="E219" s="98"/>
      <c r="F219" s="98"/>
      <c r="G219" s="98" t="s">
        <v>915</v>
      </c>
      <c r="H219" s="72">
        <v>1992</v>
      </c>
      <c r="I219" s="65" t="s">
        <v>154</v>
      </c>
      <c r="J219" s="98">
        <v>11122</v>
      </c>
      <c r="K219" s="98">
        <v>11122</v>
      </c>
      <c r="L219" s="98">
        <v>0</v>
      </c>
      <c r="M219" s="98"/>
    </row>
    <row r="220" spans="1:13" ht="12.75">
      <c r="A220" s="260"/>
      <c r="B220" s="260"/>
      <c r="C220" s="260"/>
      <c r="D220" s="260"/>
      <c r="E220" s="260"/>
      <c r="F220" s="248"/>
      <c r="G220" s="248" t="s">
        <v>27</v>
      </c>
      <c r="H220" s="254"/>
      <c r="I220" s="248"/>
      <c r="J220" s="248">
        <v>30300</v>
      </c>
      <c r="K220" s="248">
        <v>18513</v>
      </c>
      <c r="L220" s="248">
        <v>11787</v>
      </c>
      <c r="M220" s="260"/>
    </row>
    <row r="221" spans="1:13" ht="12.75">
      <c r="A221" s="260"/>
      <c r="B221" s="260"/>
      <c r="C221" s="260"/>
      <c r="D221" s="260"/>
      <c r="E221" s="260"/>
      <c r="F221" s="260"/>
      <c r="G221" s="248" t="s">
        <v>28</v>
      </c>
      <c r="H221" s="254"/>
      <c r="I221" s="248"/>
      <c r="J221" s="248">
        <v>4100</v>
      </c>
      <c r="K221" s="248">
        <v>4100</v>
      </c>
      <c r="L221" s="248">
        <v>0</v>
      </c>
      <c r="M221" s="260"/>
    </row>
    <row r="222" spans="1:13" ht="66.75" customHeight="1">
      <c r="A222" s="191"/>
      <c r="B222" s="192">
        <v>14349628</v>
      </c>
      <c r="C222" s="192">
        <v>84215830001</v>
      </c>
      <c r="D222" s="192"/>
      <c r="E222" s="192" t="s">
        <v>155</v>
      </c>
      <c r="F222" s="209"/>
      <c r="G222" s="192" t="s">
        <v>156</v>
      </c>
      <c r="H222" s="210"/>
      <c r="I222" s="204" t="s">
        <v>157</v>
      </c>
      <c r="J222" s="191">
        <v>4121186.14</v>
      </c>
      <c r="K222" s="191">
        <v>1774757.67</v>
      </c>
      <c r="L222" s="191">
        <v>2346428.47</v>
      </c>
      <c r="M222" s="191">
        <v>35</v>
      </c>
    </row>
    <row r="223" spans="1:13" s="8" customFormat="1" ht="22.5">
      <c r="A223" s="98"/>
      <c r="B223" s="98"/>
      <c r="C223" s="98"/>
      <c r="D223" s="98"/>
      <c r="E223" s="98"/>
      <c r="F223" s="98"/>
      <c r="G223" s="65" t="s">
        <v>717</v>
      </c>
      <c r="H223" s="75">
        <v>1980</v>
      </c>
      <c r="I223" s="69" t="s">
        <v>158</v>
      </c>
      <c r="J223" s="66" t="s">
        <v>159</v>
      </c>
      <c r="K223" s="66">
        <v>75217</v>
      </c>
      <c r="L223" s="66">
        <v>0</v>
      </c>
      <c r="M223" s="98"/>
    </row>
    <row r="224" spans="1:13" ht="12.75">
      <c r="A224" s="98"/>
      <c r="B224" s="98"/>
      <c r="C224" s="98"/>
      <c r="D224" s="98"/>
      <c r="E224" s="98"/>
      <c r="F224" s="98"/>
      <c r="G224" s="71" t="s">
        <v>160</v>
      </c>
      <c r="H224" s="82">
        <v>1987</v>
      </c>
      <c r="I224" s="157"/>
      <c r="J224" s="66" t="s">
        <v>161</v>
      </c>
      <c r="K224" s="65">
        <v>19152.6</v>
      </c>
      <c r="L224" s="66">
        <v>0</v>
      </c>
      <c r="M224" s="98"/>
    </row>
    <row r="225" spans="1:13" ht="13.5" customHeight="1">
      <c r="A225" s="98"/>
      <c r="B225" s="98"/>
      <c r="C225" s="103"/>
      <c r="D225" s="103"/>
      <c r="E225" s="103"/>
      <c r="F225" s="103"/>
      <c r="G225" s="65" t="s">
        <v>162</v>
      </c>
      <c r="H225" s="66">
        <v>2006</v>
      </c>
      <c r="I225" s="65"/>
      <c r="J225" s="66" t="s">
        <v>163</v>
      </c>
      <c r="K225" s="66">
        <v>312343.43</v>
      </c>
      <c r="L225" s="66">
        <v>351880.57</v>
      </c>
      <c r="M225" s="98"/>
    </row>
    <row r="226" spans="1:13" ht="13.5" customHeight="1">
      <c r="A226" s="260"/>
      <c r="B226" s="260"/>
      <c r="C226" s="290"/>
      <c r="D226" s="290"/>
      <c r="E226" s="290"/>
      <c r="F226" s="290"/>
      <c r="G226" s="264" t="s">
        <v>27</v>
      </c>
      <c r="H226" s="288"/>
      <c r="I226" s="264"/>
      <c r="J226" s="264">
        <v>137252.32</v>
      </c>
      <c r="K226" s="264">
        <v>129113.54</v>
      </c>
      <c r="L226" s="261">
        <v>8138.78</v>
      </c>
      <c r="M226" s="290"/>
    </row>
    <row r="227" spans="1:13" ht="12.75">
      <c r="A227" s="260"/>
      <c r="B227" s="260"/>
      <c r="C227" s="260"/>
      <c r="D227" s="260"/>
      <c r="E227" s="260"/>
      <c r="F227" s="260"/>
      <c r="G227" s="248" t="s">
        <v>28</v>
      </c>
      <c r="H227" s="254"/>
      <c r="I227" s="248"/>
      <c r="J227" s="248">
        <v>3225340.22</v>
      </c>
      <c r="K227" s="248">
        <v>1238931.1</v>
      </c>
      <c r="L227" s="248">
        <v>1986409.12</v>
      </c>
      <c r="M227" s="260"/>
    </row>
    <row r="228" spans="1:13" ht="33.75">
      <c r="A228" s="222"/>
      <c r="B228" s="223" t="s">
        <v>164</v>
      </c>
      <c r="C228" s="223" t="s">
        <v>165</v>
      </c>
      <c r="D228" s="223" t="s">
        <v>166</v>
      </c>
      <c r="E228" s="223" t="s">
        <v>167</v>
      </c>
      <c r="F228" s="222"/>
      <c r="G228" s="183" t="s">
        <v>168</v>
      </c>
      <c r="H228" s="224"/>
      <c r="I228" s="171" t="s">
        <v>169</v>
      </c>
      <c r="J228" s="225">
        <v>29332627.43</v>
      </c>
      <c r="K228" s="226">
        <v>18486171.48</v>
      </c>
      <c r="L228" s="226">
        <v>10846456.35</v>
      </c>
      <c r="M228" s="227" t="s">
        <v>883</v>
      </c>
    </row>
    <row r="229" spans="1:13" ht="25.5" customHeight="1">
      <c r="A229" s="98"/>
      <c r="B229" s="98"/>
      <c r="C229" s="98"/>
      <c r="D229" s="98"/>
      <c r="E229" s="98"/>
      <c r="F229" s="98"/>
      <c r="G229" s="69" t="s">
        <v>902</v>
      </c>
      <c r="H229" s="158">
        <v>1971</v>
      </c>
      <c r="I229" s="69" t="s">
        <v>170</v>
      </c>
      <c r="J229" s="159">
        <v>748202</v>
      </c>
      <c r="K229" s="159">
        <v>748202.4</v>
      </c>
      <c r="L229" s="159">
        <v>0</v>
      </c>
      <c r="M229" s="98"/>
    </row>
    <row r="230" spans="1:13" ht="12.75">
      <c r="A230" s="98"/>
      <c r="B230" s="98"/>
      <c r="C230" s="98"/>
      <c r="D230" s="98"/>
      <c r="E230" s="98"/>
      <c r="F230" s="98"/>
      <c r="G230" s="69" t="s">
        <v>903</v>
      </c>
      <c r="H230" s="158">
        <v>1971</v>
      </c>
      <c r="I230" s="69" t="s">
        <v>171</v>
      </c>
      <c r="J230" s="159">
        <v>1515888</v>
      </c>
      <c r="K230" s="159">
        <v>1515888</v>
      </c>
      <c r="L230" s="159">
        <v>0</v>
      </c>
      <c r="M230" s="98"/>
    </row>
    <row r="231" spans="1:13" ht="22.5">
      <c r="A231" s="98"/>
      <c r="B231" s="98"/>
      <c r="C231" s="98"/>
      <c r="D231" s="98"/>
      <c r="E231" s="98"/>
      <c r="F231" s="98"/>
      <c r="G231" s="69" t="s">
        <v>904</v>
      </c>
      <c r="H231" s="158">
        <v>1989</v>
      </c>
      <c r="I231" s="69" t="s">
        <v>172</v>
      </c>
      <c r="J231" s="159">
        <v>1739703</v>
      </c>
      <c r="K231" s="159">
        <v>1154004</v>
      </c>
      <c r="L231" s="159">
        <v>585699</v>
      </c>
      <c r="M231" s="98"/>
    </row>
    <row r="232" spans="1:13" ht="12.75">
      <c r="A232" s="98"/>
      <c r="B232" s="98"/>
      <c r="C232" s="98"/>
      <c r="D232" s="98"/>
      <c r="E232" s="98"/>
      <c r="F232" s="98"/>
      <c r="G232" s="69" t="s">
        <v>905</v>
      </c>
      <c r="H232" s="158">
        <v>1950</v>
      </c>
      <c r="I232" s="69" t="s">
        <v>173</v>
      </c>
      <c r="J232" s="159">
        <v>209475.24</v>
      </c>
      <c r="K232" s="159">
        <v>209475.24</v>
      </c>
      <c r="L232" s="159">
        <v>0</v>
      </c>
      <c r="M232" s="98"/>
    </row>
    <row r="233" spans="1:13" ht="22.5">
      <c r="A233" s="98"/>
      <c r="B233" s="98"/>
      <c r="C233" s="98"/>
      <c r="D233" s="98"/>
      <c r="E233" s="98"/>
      <c r="F233" s="98"/>
      <c r="G233" s="69" t="s">
        <v>962</v>
      </c>
      <c r="H233" s="152">
        <v>1989</v>
      </c>
      <c r="I233" s="69" t="s">
        <v>174</v>
      </c>
      <c r="J233" s="159">
        <v>108983</v>
      </c>
      <c r="K233" s="159">
        <v>96631.52</v>
      </c>
      <c r="L233" s="159">
        <v>12351.48</v>
      </c>
      <c r="M233" s="98"/>
    </row>
    <row r="234" spans="1:13" ht="12.75">
      <c r="A234" s="98"/>
      <c r="B234" s="98"/>
      <c r="C234" s="98"/>
      <c r="D234" s="98"/>
      <c r="E234" s="98"/>
      <c r="F234" s="98"/>
      <c r="G234" s="69" t="s">
        <v>175</v>
      </c>
      <c r="H234" s="158">
        <v>1991</v>
      </c>
      <c r="I234" s="69" t="s">
        <v>176</v>
      </c>
      <c r="J234" s="159">
        <v>18612.75</v>
      </c>
      <c r="K234" s="159">
        <v>18612.75</v>
      </c>
      <c r="L234" s="159">
        <v>0</v>
      </c>
      <c r="M234" s="98"/>
    </row>
    <row r="235" spans="1:13" ht="22.5">
      <c r="A235" s="98"/>
      <c r="B235" s="98"/>
      <c r="C235" s="98"/>
      <c r="D235" s="98"/>
      <c r="E235" s="98"/>
      <c r="F235" s="98"/>
      <c r="G235" s="69" t="s">
        <v>963</v>
      </c>
      <c r="H235" s="158">
        <v>2004</v>
      </c>
      <c r="I235" s="69" t="s">
        <v>177</v>
      </c>
      <c r="J235" s="159">
        <v>96370.56</v>
      </c>
      <c r="K235" s="159">
        <v>58784.45</v>
      </c>
      <c r="L235" s="159">
        <v>37586.11</v>
      </c>
      <c r="M235" s="98"/>
    </row>
    <row r="236" spans="1:13" ht="22.5">
      <c r="A236" s="98"/>
      <c r="B236" s="98"/>
      <c r="C236" s="98"/>
      <c r="D236" s="98"/>
      <c r="E236" s="98"/>
      <c r="F236" s="98"/>
      <c r="G236" s="69" t="s">
        <v>964</v>
      </c>
      <c r="H236" s="158">
        <v>1975</v>
      </c>
      <c r="I236" s="69" t="s">
        <v>178</v>
      </c>
      <c r="J236" s="159">
        <v>132719.04</v>
      </c>
      <c r="K236" s="159">
        <v>132719.04</v>
      </c>
      <c r="L236" s="159">
        <v>0</v>
      </c>
      <c r="M236" s="98"/>
    </row>
    <row r="237" spans="1:13" ht="22.5">
      <c r="A237" s="98"/>
      <c r="B237" s="98"/>
      <c r="C237" s="98"/>
      <c r="D237" s="98"/>
      <c r="E237" s="98"/>
      <c r="F237" s="98"/>
      <c r="G237" s="69" t="s">
        <v>965</v>
      </c>
      <c r="H237" s="158">
        <v>2001</v>
      </c>
      <c r="I237" s="69" t="s">
        <v>179</v>
      </c>
      <c r="J237" s="159">
        <v>1234212.12</v>
      </c>
      <c r="K237" s="159">
        <v>1138478.08</v>
      </c>
      <c r="L237" s="159">
        <v>95734.04</v>
      </c>
      <c r="M237" s="98"/>
    </row>
    <row r="238" spans="1:13" ht="12.75">
      <c r="A238" s="98"/>
      <c r="B238" s="98"/>
      <c r="C238" s="98"/>
      <c r="D238" s="98"/>
      <c r="E238" s="98"/>
      <c r="F238" s="98"/>
      <c r="G238" s="69" t="s">
        <v>966</v>
      </c>
      <c r="H238" s="158">
        <v>2001</v>
      </c>
      <c r="I238" s="69" t="s">
        <v>180</v>
      </c>
      <c r="J238" s="159">
        <v>37107.72</v>
      </c>
      <c r="K238" s="159">
        <v>9400.58</v>
      </c>
      <c r="L238" s="159">
        <v>27707.14</v>
      </c>
      <c r="M238" s="98"/>
    </row>
    <row r="239" spans="1:13" ht="12.75">
      <c r="A239" s="98"/>
      <c r="B239" s="98"/>
      <c r="C239" s="98"/>
      <c r="D239" s="98"/>
      <c r="E239" s="98"/>
      <c r="F239" s="98"/>
      <c r="G239" s="69" t="s">
        <v>967</v>
      </c>
      <c r="H239" s="158">
        <v>2005</v>
      </c>
      <c r="I239" s="69" t="s">
        <v>181</v>
      </c>
      <c r="J239" s="159">
        <v>26682.12</v>
      </c>
      <c r="K239" s="159">
        <v>22189.92</v>
      </c>
      <c r="L239" s="159">
        <v>4492.2</v>
      </c>
      <c r="M239" s="98"/>
    </row>
    <row r="240" spans="1:13" ht="22.5">
      <c r="A240" s="98"/>
      <c r="B240" s="98"/>
      <c r="C240" s="98"/>
      <c r="D240" s="98"/>
      <c r="E240" s="98"/>
      <c r="F240" s="98"/>
      <c r="G240" s="69" t="s">
        <v>968</v>
      </c>
      <c r="H240" s="158">
        <v>1985</v>
      </c>
      <c r="I240" s="69" t="s">
        <v>182</v>
      </c>
      <c r="J240" s="159">
        <v>284406</v>
      </c>
      <c r="K240" s="159">
        <v>210460.44</v>
      </c>
      <c r="L240" s="159">
        <v>73945.56</v>
      </c>
      <c r="M240" s="98"/>
    </row>
    <row r="241" spans="1:13" ht="22.5">
      <c r="A241" s="98"/>
      <c r="B241" s="98"/>
      <c r="C241" s="98"/>
      <c r="D241" s="98"/>
      <c r="E241" s="98"/>
      <c r="F241" s="98"/>
      <c r="G241" s="69" t="s">
        <v>969</v>
      </c>
      <c r="H241" s="158">
        <v>1986</v>
      </c>
      <c r="I241" s="69" t="s">
        <v>183</v>
      </c>
      <c r="J241" s="159">
        <v>80239</v>
      </c>
      <c r="K241" s="159">
        <v>54027.52</v>
      </c>
      <c r="L241" s="159">
        <v>26211.48</v>
      </c>
      <c r="M241" s="98"/>
    </row>
    <row r="242" spans="1:13" ht="22.5">
      <c r="A242" s="98"/>
      <c r="B242" s="98"/>
      <c r="C242" s="98"/>
      <c r="D242" s="98"/>
      <c r="E242" s="98"/>
      <c r="F242" s="98"/>
      <c r="G242" s="69" t="s">
        <v>970</v>
      </c>
      <c r="H242" s="158">
        <v>1996</v>
      </c>
      <c r="I242" s="69" t="s">
        <v>184</v>
      </c>
      <c r="J242" s="159">
        <v>115077</v>
      </c>
      <c r="K242" s="159">
        <v>45397.18</v>
      </c>
      <c r="L242" s="159">
        <v>69679.82</v>
      </c>
      <c r="M242" s="98"/>
    </row>
    <row r="243" spans="1:13" ht="22.5">
      <c r="A243" s="98"/>
      <c r="B243" s="98"/>
      <c r="C243" s="98"/>
      <c r="D243" s="98"/>
      <c r="E243" s="98"/>
      <c r="F243" s="98"/>
      <c r="G243" s="69" t="s">
        <v>971</v>
      </c>
      <c r="H243" s="158">
        <v>1996</v>
      </c>
      <c r="I243" s="69" t="s">
        <v>185</v>
      </c>
      <c r="J243" s="159">
        <v>146394</v>
      </c>
      <c r="K243" s="159">
        <v>57749.96</v>
      </c>
      <c r="L243" s="159">
        <v>88644.04</v>
      </c>
      <c r="M243" s="98"/>
    </row>
    <row r="244" spans="1:13" ht="22.5">
      <c r="A244" s="98"/>
      <c r="B244" s="98"/>
      <c r="C244" s="73"/>
      <c r="D244" s="73"/>
      <c r="E244" s="73"/>
      <c r="F244" s="73"/>
      <c r="G244" s="69" t="s">
        <v>972</v>
      </c>
      <c r="H244" s="158">
        <v>1995</v>
      </c>
      <c r="I244" s="69" t="s">
        <v>186</v>
      </c>
      <c r="J244" s="159">
        <v>351490</v>
      </c>
      <c r="K244" s="159">
        <v>31464.86</v>
      </c>
      <c r="L244" s="159">
        <v>320025.14</v>
      </c>
      <c r="M244" s="73"/>
    </row>
    <row r="245" spans="1:13" ht="22.5">
      <c r="A245" s="98"/>
      <c r="B245" s="98"/>
      <c r="C245" s="98"/>
      <c r="D245" s="98"/>
      <c r="E245" s="98"/>
      <c r="F245" s="98"/>
      <c r="G245" s="69" t="s">
        <v>973</v>
      </c>
      <c r="H245" s="158">
        <v>1982</v>
      </c>
      <c r="I245" s="69" t="s">
        <v>187</v>
      </c>
      <c r="J245" s="159">
        <v>297702</v>
      </c>
      <c r="K245" s="159">
        <v>297702</v>
      </c>
      <c r="L245" s="159">
        <v>0</v>
      </c>
      <c r="M245" s="98"/>
    </row>
    <row r="246" spans="1:13" ht="22.5">
      <c r="A246" s="98"/>
      <c r="B246" s="98"/>
      <c r="C246" s="98"/>
      <c r="D246" s="98"/>
      <c r="E246" s="98"/>
      <c r="F246" s="98"/>
      <c r="G246" s="69" t="s">
        <v>974</v>
      </c>
      <c r="H246" s="158">
        <v>1961</v>
      </c>
      <c r="I246" s="69" t="s">
        <v>188</v>
      </c>
      <c r="J246" s="159">
        <v>43628.62</v>
      </c>
      <c r="K246" s="159">
        <v>43628.62</v>
      </c>
      <c r="L246" s="159">
        <v>0</v>
      </c>
      <c r="M246" s="98"/>
    </row>
    <row r="247" spans="1:13" ht="30" customHeight="1">
      <c r="A247" s="98"/>
      <c r="B247" s="98"/>
      <c r="C247" s="98"/>
      <c r="D247" s="98"/>
      <c r="E247" s="98"/>
      <c r="F247" s="98"/>
      <c r="G247" s="69" t="s">
        <v>975</v>
      </c>
      <c r="H247" s="158">
        <v>2005</v>
      </c>
      <c r="I247" s="69" t="s">
        <v>189</v>
      </c>
      <c r="J247" s="159">
        <v>76857</v>
      </c>
      <c r="K247" s="159">
        <v>35170.17</v>
      </c>
      <c r="L247" s="159">
        <v>41686.83</v>
      </c>
      <c r="M247" s="98"/>
    </row>
    <row r="248" spans="1:13" ht="22.5">
      <c r="A248" s="98"/>
      <c r="B248" s="98"/>
      <c r="C248" s="98"/>
      <c r="D248" s="98"/>
      <c r="E248" s="98"/>
      <c r="F248" s="98"/>
      <c r="G248" s="69" t="s">
        <v>976</v>
      </c>
      <c r="H248" s="158">
        <v>1989</v>
      </c>
      <c r="I248" s="131" t="s">
        <v>190</v>
      </c>
      <c r="J248" s="159">
        <v>2657.14</v>
      </c>
      <c r="K248" s="159">
        <v>2657.14</v>
      </c>
      <c r="L248" s="159">
        <v>0</v>
      </c>
      <c r="M248" s="98"/>
    </row>
    <row r="249" spans="1:13" ht="12.75">
      <c r="A249" s="94"/>
      <c r="B249" s="94"/>
      <c r="C249" s="94"/>
      <c r="D249" s="103"/>
      <c r="E249" s="103"/>
      <c r="F249" s="103"/>
      <c r="G249" s="131" t="s">
        <v>919</v>
      </c>
      <c r="H249" s="158">
        <v>2006</v>
      </c>
      <c r="I249" s="103"/>
      <c r="J249" s="159">
        <v>658357.98</v>
      </c>
      <c r="K249" s="159">
        <v>449877.88</v>
      </c>
      <c r="L249" s="159">
        <v>208480.1</v>
      </c>
      <c r="M249" s="103"/>
    </row>
    <row r="250" spans="1:13" ht="12.75">
      <c r="A250" s="94"/>
      <c r="B250" s="94"/>
      <c r="C250" s="94"/>
      <c r="D250" s="103"/>
      <c r="E250" s="103"/>
      <c r="F250" s="103"/>
      <c r="G250" s="69" t="s">
        <v>920</v>
      </c>
      <c r="H250" s="158">
        <v>2006</v>
      </c>
      <c r="I250" s="103"/>
      <c r="J250" s="160">
        <v>383458.8</v>
      </c>
      <c r="K250" s="160">
        <v>262030.21</v>
      </c>
      <c r="L250" s="160">
        <v>121428.59</v>
      </c>
      <c r="M250" s="103"/>
    </row>
    <row r="251" spans="1:13" ht="12.75">
      <c r="A251" s="94"/>
      <c r="B251" s="94"/>
      <c r="C251" s="94"/>
      <c r="D251" s="103"/>
      <c r="E251" s="103"/>
      <c r="F251" s="103"/>
      <c r="G251" s="69" t="s">
        <v>921</v>
      </c>
      <c r="H251" s="158">
        <v>1990</v>
      </c>
      <c r="I251" s="103"/>
      <c r="J251" s="160">
        <v>104844.48</v>
      </c>
      <c r="K251" s="160">
        <v>104844.48</v>
      </c>
      <c r="L251" s="160">
        <v>0</v>
      </c>
      <c r="M251" s="103"/>
    </row>
    <row r="252" spans="1:13" ht="12.75">
      <c r="A252" s="94"/>
      <c r="B252" s="94"/>
      <c r="C252" s="94"/>
      <c r="D252" s="103"/>
      <c r="E252" s="103"/>
      <c r="F252" s="103"/>
      <c r="G252" s="69" t="s">
        <v>922</v>
      </c>
      <c r="H252" s="158">
        <v>1991</v>
      </c>
      <c r="I252" s="103"/>
      <c r="J252" s="160">
        <v>89692</v>
      </c>
      <c r="K252" s="160">
        <v>89692</v>
      </c>
      <c r="L252" s="160">
        <v>0</v>
      </c>
      <c r="M252" s="103"/>
    </row>
    <row r="253" spans="1:13" ht="12.75">
      <c r="A253" s="94"/>
      <c r="B253" s="94"/>
      <c r="C253" s="94"/>
      <c r="D253" s="103"/>
      <c r="E253" s="103"/>
      <c r="F253" s="103"/>
      <c r="G253" s="69" t="s">
        <v>923</v>
      </c>
      <c r="H253" s="158">
        <v>2003</v>
      </c>
      <c r="I253" s="103"/>
      <c r="J253" s="160">
        <v>148720</v>
      </c>
      <c r="K253" s="160">
        <v>148720</v>
      </c>
      <c r="L253" s="160">
        <v>0</v>
      </c>
      <c r="M253" s="103"/>
    </row>
    <row r="254" spans="1:13" ht="12.75">
      <c r="A254" s="94"/>
      <c r="B254" s="94"/>
      <c r="C254" s="94"/>
      <c r="D254" s="103"/>
      <c r="E254" s="103"/>
      <c r="F254" s="103"/>
      <c r="G254" s="69" t="s">
        <v>924</v>
      </c>
      <c r="H254" s="158">
        <v>2003</v>
      </c>
      <c r="I254" s="103"/>
      <c r="J254" s="160">
        <v>137494</v>
      </c>
      <c r="K254" s="160">
        <v>137494</v>
      </c>
      <c r="L254" s="160">
        <v>0</v>
      </c>
      <c r="M254" s="103"/>
    </row>
    <row r="255" spans="1:13" ht="12.75" customHeight="1">
      <c r="A255" s="94"/>
      <c r="B255" s="94"/>
      <c r="C255" s="94"/>
      <c r="D255" s="103"/>
      <c r="E255" s="103"/>
      <c r="F255" s="103"/>
      <c r="G255" s="69" t="s">
        <v>925</v>
      </c>
      <c r="H255" s="158">
        <v>2001</v>
      </c>
      <c r="I255" s="103"/>
      <c r="J255" s="159">
        <v>89691.68</v>
      </c>
      <c r="K255" s="159">
        <v>89691.68</v>
      </c>
      <c r="L255" s="159">
        <v>0</v>
      </c>
      <c r="M255" s="103"/>
    </row>
    <row r="256" spans="1:13" ht="12.75">
      <c r="A256" s="94"/>
      <c r="B256" s="94"/>
      <c r="C256" s="94"/>
      <c r="D256" s="103"/>
      <c r="E256" s="103"/>
      <c r="F256" s="103"/>
      <c r="G256" s="69" t="s">
        <v>926</v>
      </c>
      <c r="H256" s="158">
        <v>2000</v>
      </c>
      <c r="I256" s="103"/>
      <c r="J256" s="160">
        <v>154485.1</v>
      </c>
      <c r="K256" s="160">
        <v>154485.1</v>
      </c>
      <c r="L256" s="160">
        <v>0</v>
      </c>
      <c r="M256" s="103"/>
    </row>
    <row r="257" spans="1:13" ht="12.75">
      <c r="A257" s="94"/>
      <c r="B257" s="94"/>
      <c r="C257" s="94"/>
      <c r="D257" s="103"/>
      <c r="E257" s="103"/>
      <c r="F257" s="103"/>
      <c r="G257" s="69" t="s">
        <v>927</v>
      </c>
      <c r="H257" s="158">
        <v>2007</v>
      </c>
      <c r="I257" s="103"/>
      <c r="J257" s="160">
        <v>382000</v>
      </c>
      <c r="K257" s="160">
        <v>159166.71</v>
      </c>
      <c r="L257" s="160">
        <v>222833.29</v>
      </c>
      <c r="M257" s="103"/>
    </row>
    <row r="258" spans="1:13" ht="12.75">
      <c r="A258" s="94"/>
      <c r="B258" s="94"/>
      <c r="C258" s="94"/>
      <c r="D258" s="103"/>
      <c r="E258" s="103"/>
      <c r="F258" s="103"/>
      <c r="G258" s="69" t="s">
        <v>928</v>
      </c>
      <c r="H258" s="158">
        <v>2001</v>
      </c>
      <c r="I258" s="103"/>
      <c r="J258" s="160">
        <v>150568</v>
      </c>
      <c r="K258" s="160">
        <v>150568</v>
      </c>
      <c r="L258" s="160">
        <v>0</v>
      </c>
      <c r="M258" s="103"/>
    </row>
    <row r="259" spans="1:13" ht="12.75">
      <c r="A259" s="94"/>
      <c r="B259" s="94"/>
      <c r="C259" s="94"/>
      <c r="D259" s="103"/>
      <c r="E259" s="103"/>
      <c r="F259" s="103"/>
      <c r="G259" s="69" t="s">
        <v>929</v>
      </c>
      <c r="H259" s="158">
        <v>2008</v>
      </c>
      <c r="I259" s="103"/>
      <c r="J259" s="160">
        <v>329500</v>
      </c>
      <c r="K259" s="160">
        <v>62761.89</v>
      </c>
      <c r="L259" s="160">
        <v>266738.11</v>
      </c>
      <c r="M259" s="103"/>
    </row>
    <row r="260" spans="1:13" ht="12.75">
      <c r="A260" s="94"/>
      <c r="B260" s="94"/>
      <c r="C260" s="94"/>
      <c r="D260" s="103"/>
      <c r="E260" s="103"/>
      <c r="F260" s="103"/>
      <c r="G260" s="69" t="s">
        <v>930</v>
      </c>
      <c r="H260" s="158">
        <v>2003</v>
      </c>
      <c r="I260" s="103"/>
      <c r="J260" s="160">
        <v>192760</v>
      </c>
      <c r="K260" s="160">
        <v>181341.56</v>
      </c>
      <c r="L260" s="160">
        <v>11418.44</v>
      </c>
      <c r="M260" s="103"/>
    </row>
    <row r="261" spans="1:13" ht="33.75">
      <c r="A261" s="247"/>
      <c r="B261" s="247"/>
      <c r="C261" s="247"/>
      <c r="D261" s="248"/>
      <c r="E261" s="248"/>
      <c r="F261" s="248"/>
      <c r="G261" s="264" t="s">
        <v>191</v>
      </c>
      <c r="H261" s="254"/>
      <c r="I261" s="248"/>
      <c r="J261" s="248">
        <v>19244649.08</v>
      </c>
      <c r="K261" s="248">
        <v>10612854.1</v>
      </c>
      <c r="L261" s="248">
        <v>8631794.98</v>
      </c>
      <c r="M261" s="248"/>
    </row>
    <row r="262" spans="1:13" ht="20.25" customHeight="1">
      <c r="A262" s="335"/>
      <c r="B262" s="335">
        <v>14349404</v>
      </c>
      <c r="C262" s="335">
        <v>8421580001</v>
      </c>
      <c r="D262" s="335"/>
      <c r="E262" s="335">
        <v>49007</v>
      </c>
      <c r="F262" s="335"/>
      <c r="G262" s="335" t="s">
        <v>192</v>
      </c>
      <c r="H262" s="388"/>
      <c r="I262" s="335" t="s">
        <v>193</v>
      </c>
      <c r="J262" s="335">
        <v>328195</v>
      </c>
      <c r="K262" s="335">
        <v>306133.28</v>
      </c>
      <c r="L262" s="335">
        <v>22061.72</v>
      </c>
      <c r="M262" s="335">
        <v>18</v>
      </c>
    </row>
    <row r="263" spans="1:13" ht="12.75">
      <c r="A263" s="335"/>
      <c r="B263" s="335"/>
      <c r="C263" s="335"/>
      <c r="D263" s="335"/>
      <c r="E263" s="335"/>
      <c r="F263" s="335"/>
      <c r="G263" s="335"/>
      <c r="H263" s="388"/>
      <c r="I263" s="335"/>
      <c r="J263" s="335"/>
      <c r="K263" s="335"/>
      <c r="L263" s="335"/>
      <c r="M263" s="335"/>
    </row>
    <row r="264" spans="1:13" ht="22.5">
      <c r="A264" s="94"/>
      <c r="B264" s="94"/>
      <c r="C264" s="98"/>
      <c r="D264" s="98"/>
      <c r="E264" s="98"/>
      <c r="F264" s="103"/>
      <c r="G264" s="132" t="s">
        <v>722</v>
      </c>
      <c r="H264" s="66">
        <v>1959</v>
      </c>
      <c r="I264" s="65" t="s">
        <v>193</v>
      </c>
      <c r="J264" s="65">
        <v>126240</v>
      </c>
      <c r="K264" s="65">
        <v>1262240</v>
      </c>
      <c r="L264" s="65">
        <v>0</v>
      </c>
      <c r="M264" s="103"/>
    </row>
    <row r="265" spans="1:13" ht="12.75">
      <c r="A265" s="247"/>
      <c r="B265" s="247"/>
      <c r="C265" s="247"/>
      <c r="D265" s="260"/>
      <c r="E265" s="260"/>
      <c r="F265" s="248"/>
      <c r="G265" s="248" t="s">
        <v>27</v>
      </c>
      <c r="H265" s="254"/>
      <c r="I265" s="307"/>
      <c r="J265" s="248">
        <v>201955</v>
      </c>
      <c r="K265" s="248">
        <v>179893.28</v>
      </c>
      <c r="L265" s="248">
        <v>22061.72</v>
      </c>
      <c r="M265" s="260"/>
    </row>
    <row r="266" spans="1:13" ht="33.75">
      <c r="A266" s="213"/>
      <c r="B266" s="228">
        <v>71541797</v>
      </c>
      <c r="C266" s="228">
        <v>84215830001</v>
      </c>
      <c r="D266" s="213"/>
      <c r="E266" s="228">
        <v>49007</v>
      </c>
      <c r="F266" s="213"/>
      <c r="G266" s="192" t="s">
        <v>194</v>
      </c>
      <c r="H266" s="193"/>
      <c r="I266" s="191" t="s">
        <v>195</v>
      </c>
      <c r="J266" s="191">
        <v>7260747</v>
      </c>
      <c r="K266" s="191">
        <v>2461169</v>
      </c>
      <c r="L266" s="191">
        <v>4799578</v>
      </c>
      <c r="M266" s="228">
        <v>50</v>
      </c>
    </row>
    <row r="267" spans="1:13" ht="12.75">
      <c r="A267" s="98"/>
      <c r="B267" s="98"/>
      <c r="C267" s="98"/>
      <c r="D267" s="98"/>
      <c r="E267" s="98"/>
      <c r="F267" s="98"/>
      <c r="G267" s="65" t="s">
        <v>906</v>
      </c>
      <c r="H267" s="67">
        <v>2002</v>
      </c>
      <c r="I267" s="103" t="s">
        <v>195</v>
      </c>
      <c r="J267" s="103">
        <v>6086159</v>
      </c>
      <c r="K267" s="103">
        <v>1316512</v>
      </c>
      <c r="L267" s="103">
        <v>4769647</v>
      </c>
      <c r="M267" s="98"/>
    </row>
    <row r="268" spans="1:13" ht="21.75" customHeight="1">
      <c r="A268" s="98"/>
      <c r="B268" s="98"/>
      <c r="C268" s="98"/>
      <c r="D268" s="98"/>
      <c r="E268" s="98"/>
      <c r="F268" s="98"/>
      <c r="G268" s="65" t="s">
        <v>907</v>
      </c>
      <c r="H268" s="67">
        <v>1968</v>
      </c>
      <c r="I268" s="103" t="s">
        <v>196</v>
      </c>
      <c r="J268" s="103">
        <v>461391</v>
      </c>
      <c r="K268" s="103">
        <v>461391</v>
      </c>
      <c r="L268" s="103">
        <v>0</v>
      </c>
      <c r="M268" s="98"/>
    </row>
    <row r="269" spans="1:13" ht="18" customHeight="1">
      <c r="A269" s="98"/>
      <c r="B269" s="98"/>
      <c r="C269" s="98"/>
      <c r="D269" s="98"/>
      <c r="E269" s="98"/>
      <c r="F269" s="98"/>
      <c r="G269" s="65" t="s">
        <v>977</v>
      </c>
      <c r="H269" s="67">
        <v>1986</v>
      </c>
      <c r="I269" s="103" t="s">
        <v>753</v>
      </c>
      <c r="J269" s="103">
        <v>11307</v>
      </c>
      <c r="K269" s="103">
        <v>11307</v>
      </c>
      <c r="L269" s="103">
        <v>0</v>
      </c>
      <c r="M269" s="98"/>
    </row>
    <row r="270" spans="1:13" ht="18.75" customHeight="1">
      <c r="A270" s="98"/>
      <c r="B270" s="98"/>
      <c r="C270" s="98"/>
      <c r="D270" s="98"/>
      <c r="E270" s="98"/>
      <c r="F270" s="98"/>
      <c r="G270" s="65" t="s">
        <v>977</v>
      </c>
      <c r="H270" s="67">
        <v>1970</v>
      </c>
      <c r="I270" s="103" t="s">
        <v>776</v>
      </c>
      <c r="J270" s="103">
        <v>12473</v>
      </c>
      <c r="K270" s="103">
        <v>12473</v>
      </c>
      <c r="L270" s="103">
        <v>0</v>
      </c>
      <c r="M270" s="98"/>
    </row>
    <row r="271" spans="1:13" ht="12.75">
      <c r="A271" s="260"/>
      <c r="B271" s="260"/>
      <c r="C271" s="260"/>
      <c r="D271" s="260"/>
      <c r="E271" s="260"/>
      <c r="F271" s="260"/>
      <c r="G271" s="248" t="s">
        <v>774</v>
      </c>
      <c r="H271" s="254"/>
      <c r="I271" s="248"/>
      <c r="J271" s="248">
        <v>450787</v>
      </c>
      <c r="K271" s="248">
        <v>420856</v>
      </c>
      <c r="L271" s="248">
        <v>29931</v>
      </c>
      <c r="M271" s="260"/>
    </row>
    <row r="272" spans="1:13" ht="22.5">
      <c r="A272" s="260"/>
      <c r="B272" s="260"/>
      <c r="C272" s="260"/>
      <c r="D272" s="260"/>
      <c r="E272" s="260"/>
      <c r="F272" s="260"/>
      <c r="G272" s="264" t="s">
        <v>775</v>
      </c>
      <c r="H272" s="254"/>
      <c r="I272" s="248"/>
      <c r="J272" s="248">
        <v>238630</v>
      </c>
      <c r="K272" s="248">
        <v>238630</v>
      </c>
      <c r="L272" s="248">
        <v>0</v>
      </c>
      <c r="M272" s="260"/>
    </row>
    <row r="273" spans="1:13" ht="45">
      <c r="A273" s="229"/>
      <c r="B273" s="230">
        <v>89424431</v>
      </c>
      <c r="C273" s="230">
        <v>84215830000</v>
      </c>
      <c r="D273" s="229"/>
      <c r="E273" s="229"/>
      <c r="F273" s="229"/>
      <c r="G273" s="231" t="s">
        <v>752</v>
      </c>
      <c r="H273" s="232"/>
      <c r="I273" s="230" t="s">
        <v>753</v>
      </c>
      <c r="J273" s="230">
        <v>16555937</v>
      </c>
      <c r="K273" s="230">
        <v>14876221</v>
      </c>
      <c r="L273" s="230">
        <v>1679716</v>
      </c>
      <c r="M273" s="230">
        <v>35</v>
      </c>
    </row>
    <row r="274" spans="1:13" ht="12.75">
      <c r="A274" s="99"/>
      <c r="B274" s="102"/>
      <c r="C274" s="102"/>
      <c r="D274" s="102"/>
      <c r="E274" s="102"/>
      <c r="F274" s="102"/>
      <c r="G274" s="133" t="s">
        <v>908</v>
      </c>
      <c r="H274" s="150">
        <v>1974</v>
      </c>
      <c r="I274" s="102" t="s">
        <v>753</v>
      </c>
      <c r="J274" s="102">
        <v>13382080</v>
      </c>
      <c r="K274" s="102">
        <v>13382080</v>
      </c>
      <c r="L274" s="102">
        <v>0</v>
      </c>
      <c r="M274" s="99"/>
    </row>
    <row r="275" spans="1:13" ht="12.75">
      <c r="A275" s="99"/>
      <c r="B275" s="102"/>
      <c r="C275" s="102"/>
      <c r="D275" s="102"/>
      <c r="E275" s="102"/>
      <c r="F275" s="102"/>
      <c r="G275" s="133" t="s">
        <v>754</v>
      </c>
      <c r="H275" s="150">
        <v>1982</v>
      </c>
      <c r="I275" s="102" t="s">
        <v>17</v>
      </c>
      <c r="J275" s="102">
        <v>89597</v>
      </c>
      <c r="K275" s="102">
        <v>63937</v>
      </c>
      <c r="L275" s="102">
        <v>25660</v>
      </c>
      <c r="M275" s="99"/>
    </row>
    <row r="276" spans="1:13" ht="22.5">
      <c r="A276" s="99"/>
      <c r="B276" s="102"/>
      <c r="C276" s="102"/>
      <c r="D276" s="102"/>
      <c r="E276" s="102"/>
      <c r="F276" s="102"/>
      <c r="G276" s="134" t="s">
        <v>712</v>
      </c>
      <c r="H276" s="29">
        <v>2006</v>
      </c>
      <c r="I276" s="134" t="s">
        <v>713</v>
      </c>
      <c r="J276" s="73">
        <v>135482</v>
      </c>
      <c r="K276" s="73">
        <v>31624</v>
      </c>
      <c r="L276" s="73">
        <v>103858</v>
      </c>
      <c r="M276" s="99"/>
    </row>
    <row r="277" spans="1:13" ht="12.75">
      <c r="A277" s="99"/>
      <c r="B277" s="102"/>
      <c r="C277" s="102"/>
      <c r="D277" s="102"/>
      <c r="E277" s="102"/>
      <c r="F277" s="102"/>
      <c r="G277" s="134" t="s">
        <v>714</v>
      </c>
      <c r="H277" s="29">
        <v>2002</v>
      </c>
      <c r="I277" s="134" t="s">
        <v>715</v>
      </c>
      <c r="J277" s="73">
        <v>298865</v>
      </c>
      <c r="K277" s="73">
        <v>298865</v>
      </c>
      <c r="L277" s="73">
        <v>0</v>
      </c>
      <c r="M277" s="99"/>
    </row>
    <row r="278" spans="1:13" ht="12.75">
      <c r="A278" s="260"/>
      <c r="B278" s="290"/>
      <c r="C278" s="290"/>
      <c r="D278" s="290"/>
      <c r="E278" s="290"/>
      <c r="F278" s="290"/>
      <c r="G278" s="308" t="s">
        <v>27</v>
      </c>
      <c r="H278" s="309"/>
      <c r="I278" s="310"/>
      <c r="J278" s="311">
        <v>239207</v>
      </c>
      <c r="K278" s="311">
        <v>209000</v>
      </c>
      <c r="L278" s="311">
        <v>30207</v>
      </c>
      <c r="M278" s="260"/>
    </row>
    <row r="279" spans="1:13" ht="22.5">
      <c r="A279" s="260"/>
      <c r="B279" s="290"/>
      <c r="C279" s="290"/>
      <c r="D279" s="290"/>
      <c r="E279" s="290"/>
      <c r="F279" s="290"/>
      <c r="G279" s="308" t="s">
        <v>775</v>
      </c>
      <c r="H279" s="309"/>
      <c r="I279" s="310"/>
      <c r="J279" s="311">
        <v>2410706</v>
      </c>
      <c r="K279" s="311">
        <v>890715</v>
      </c>
      <c r="L279" s="311">
        <v>1519991</v>
      </c>
      <c r="M279" s="260"/>
    </row>
    <row r="280" spans="1:13" ht="15.75">
      <c r="A280" s="105"/>
      <c r="B280" s="105"/>
      <c r="C280" s="105"/>
      <c r="D280" s="387" t="s">
        <v>198</v>
      </c>
      <c r="E280" s="387"/>
      <c r="F280" s="387"/>
      <c r="G280" s="387"/>
      <c r="H280" s="387"/>
      <c r="I280" s="387"/>
      <c r="J280" s="387"/>
      <c r="K280" s="387"/>
      <c r="L280" s="105"/>
      <c r="M280" s="105"/>
    </row>
    <row r="281" spans="1:13" ht="67.5">
      <c r="A281" s="213"/>
      <c r="B281" s="191">
        <v>71542555</v>
      </c>
      <c r="C281" s="191">
        <v>84515830000</v>
      </c>
      <c r="D281" s="191"/>
      <c r="E281" s="191">
        <v>49007</v>
      </c>
      <c r="F281" s="213"/>
      <c r="G281" s="192" t="s">
        <v>199</v>
      </c>
      <c r="H281" s="195"/>
      <c r="I281" s="192" t="s">
        <v>200</v>
      </c>
      <c r="J281" s="191">
        <v>1626411</v>
      </c>
      <c r="K281" s="191">
        <v>727692.47</v>
      </c>
      <c r="L281" s="191">
        <v>898718.53</v>
      </c>
      <c r="M281" s="191">
        <v>22</v>
      </c>
    </row>
    <row r="282" spans="1:13" ht="12.75">
      <c r="A282" s="98"/>
      <c r="B282" s="98"/>
      <c r="C282" s="98"/>
      <c r="D282" s="98"/>
      <c r="E282" s="98"/>
      <c r="F282" s="98"/>
      <c r="G282" s="98" t="s">
        <v>201</v>
      </c>
      <c r="H282" s="72">
        <v>2006</v>
      </c>
      <c r="I282" s="98"/>
      <c r="J282" s="98">
        <v>165000</v>
      </c>
      <c r="K282" s="98">
        <v>123965</v>
      </c>
      <c r="L282" s="98">
        <v>41034.5</v>
      </c>
      <c r="M282" s="98"/>
    </row>
    <row r="283" spans="1:13" ht="12.75">
      <c r="A283" s="98"/>
      <c r="B283" s="98"/>
      <c r="C283" s="98"/>
      <c r="D283" s="98"/>
      <c r="E283" s="98"/>
      <c r="F283" s="98"/>
      <c r="G283" s="98" t="s">
        <v>785</v>
      </c>
      <c r="H283" s="72">
        <v>2009</v>
      </c>
      <c r="I283" s="98"/>
      <c r="J283" s="98">
        <v>426000</v>
      </c>
      <c r="K283" s="98">
        <v>7114.2</v>
      </c>
      <c r="L283" s="98">
        <v>418885.8</v>
      </c>
      <c r="M283" s="98"/>
    </row>
    <row r="284" spans="1:13" ht="12.75">
      <c r="A284" s="98"/>
      <c r="B284" s="98"/>
      <c r="C284" s="98"/>
      <c r="D284" s="98"/>
      <c r="E284" s="98"/>
      <c r="F284" s="98"/>
      <c r="G284" s="98" t="s">
        <v>203</v>
      </c>
      <c r="H284" s="72">
        <v>2007</v>
      </c>
      <c r="I284" s="98"/>
      <c r="J284" s="98">
        <v>328957</v>
      </c>
      <c r="K284" s="98">
        <v>149361.89</v>
      </c>
      <c r="L284" s="98">
        <v>179595.11</v>
      </c>
      <c r="M284" s="98"/>
    </row>
    <row r="285" spans="1:13" ht="12.75">
      <c r="A285" s="260"/>
      <c r="B285" s="260"/>
      <c r="C285" s="260"/>
      <c r="D285" s="260"/>
      <c r="E285" s="260"/>
      <c r="F285" s="260"/>
      <c r="G285" s="248" t="s">
        <v>786</v>
      </c>
      <c r="H285" s="262"/>
      <c r="I285" s="260"/>
      <c r="J285" s="248">
        <v>706454</v>
      </c>
      <c r="K285" s="248">
        <v>447251.38</v>
      </c>
      <c r="L285" s="248">
        <v>259203.12</v>
      </c>
      <c r="M285" s="260"/>
    </row>
    <row r="286" spans="1:13" ht="33.75">
      <c r="A286" s="191"/>
      <c r="B286" s="191">
        <v>77106074</v>
      </c>
      <c r="C286" s="191">
        <v>8421583000</v>
      </c>
      <c r="D286" s="191" t="s">
        <v>415</v>
      </c>
      <c r="E286" s="191"/>
      <c r="F286" s="191"/>
      <c r="G286" s="192" t="s">
        <v>416</v>
      </c>
      <c r="H286" s="193"/>
      <c r="I286" s="192" t="s">
        <v>204</v>
      </c>
      <c r="J286" s="193">
        <v>50450540</v>
      </c>
      <c r="K286" s="193">
        <v>22724067.11</v>
      </c>
      <c r="L286" s="193" t="s">
        <v>956</v>
      </c>
      <c r="M286" s="193">
        <v>176</v>
      </c>
    </row>
    <row r="287" spans="1:13" ht="12.75">
      <c r="A287" s="98"/>
      <c r="B287" s="98"/>
      <c r="C287" s="98"/>
      <c r="D287" s="98"/>
      <c r="E287" s="98"/>
      <c r="F287" s="98"/>
      <c r="G287" s="65" t="s">
        <v>205</v>
      </c>
      <c r="H287" s="65">
        <v>1989</v>
      </c>
      <c r="I287" s="65" t="s">
        <v>206</v>
      </c>
      <c r="J287" s="66">
        <v>423368</v>
      </c>
      <c r="K287" s="67">
        <v>102034.63</v>
      </c>
      <c r="L287" s="66">
        <v>321333.37</v>
      </c>
      <c r="M287" s="67"/>
    </row>
    <row r="288" spans="1:13" ht="22.5">
      <c r="A288" s="98"/>
      <c r="B288" s="98"/>
      <c r="C288" s="98"/>
      <c r="D288" s="98"/>
      <c r="E288" s="98"/>
      <c r="F288" s="98"/>
      <c r="G288" s="65" t="s">
        <v>207</v>
      </c>
      <c r="H288" s="65">
        <v>2000</v>
      </c>
      <c r="I288" s="65" t="s">
        <v>208</v>
      </c>
      <c r="J288" s="66">
        <v>4118160</v>
      </c>
      <c r="K288" s="67">
        <v>333647.15</v>
      </c>
      <c r="L288" s="66">
        <v>3784512.85</v>
      </c>
      <c r="M288" s="67"/>
    </row>
    <row r="289" spans="1:13" ht="12.75">
      <c r="A289" s="98"/>
      <c r="B289" s="98"/>
      <c r="C289" s="98"/>
      <c r="D289" s="98"/>
      <c r="E289" s="98"/>
      <c r="F289" s="98"/>
      <c r="G289" s="65" t="s">
        <v>209</v>
      </c>
      <c r="H289" s="65">
        <v>2004</v>
      </c>
      <c r="I289" s="65" t="s">
        <v>208</v>
      </c>
      <c r="J289" s="66">
        <v>3881840</v>
      </c>
      <c r="K289" s="67">
        <v>275918.61</v>
      </c>
      <c r="L289" s="66">
        <v>3605921.39</v>
      </c>
      <c r="M289" s="67"/>
    </row>
    <row r="290" spans="1:13" ht="12.75">
      <c r="A290" s="98"/>
      <c r="B290" s="98"/>
      <c r="C290" s="98"/>
      <c r="D290" s="98"/>
      <c r="E290" s="98"/>
      <c r="F290" s="98"/>
      <c r="G290" s="65" t="s">
        <v>978</v>
      </c>
      <c r="H290" s="65">
        <v>1974</v>
      </c>
      <c r="I290" s="65" t="s">
        <v>206</v>
      </c>
      <c r="J290" s="66">
        <v>251667.16</v>
      </c>
      <c r="K290" s="67">
        <v>251667.16</v>
      </c>
      <c r="L290" s="66">
        <v>0</v>
      </c>
      <c r="M290" s="67"/>
    </row>
    <row r="291" spans="1:13" ht="12.75">
      <c r="A291" s="98"/>
      <c r="B291" s="98"/>
      <c r="C291" s="98"/>
      <c r="D291" s="98"/>
      <c r="E291" s="98"/>
      <c r="F291" s="98"/>
      <c r="G291" s="65" t="s">
        <v>210</v>
      </c>
      <c r="H291" s="65">
        <v>1951</v>
      </c>
      <c r="I291" s="65" t="s">
        <v>211</v>
      </c>
      <c r="J291" s="66">
        <v>313144.77</v>
      </c>
      <c r="K291" s="67">
        <v>197137.5</v>
      </c>
      <c r="L291" s="66">
        <v>116007.27</v>
      </c>
      <c r="M291" s="67"/>
    </row>
    <row r="292" spans="1:13" ht="12.75">
      <c r="A292" s="98"/>
      <c r="B292" s="98"/>
      <c r="C292" s="98"/>
      <c r="D292" s="98"/>
      <c r="E292" s="98"/>
      <c r="F292" s="98"/>
      <c r="G292" s="65" t="s">
        <v>212</v>
      </c>
      <c r="H292" s="65">
        <v>1986</v>
      </c>
      <c r="I292" s="65" t="s">
        <v>208</v>
      </c>
      <c r="J292" s="66">
        <v>97051.39</v>
      </c>
      <c r="K292" s="67">
        <v>83137.19</v>
      </c>
      <c r="L292" s="66">
        <v>13914.2</v>
      </c>
      <c r="M292" s="67"/>
    </row>
    <row r="293" spans="1:13" ht="12.75">
      <c r="A293" s="98"/>
      <c r="B293" s="98"/>
      <c r="C293" s="98"/>
      <c r="D293" s="98"/>
      <c r="E293" s="98"/>
      <c r="F293" s="98"/>
      <c r="G293" s="65" t="s">
        <v>213</v>
      </c>
      <c r="H293" s="65">
        <v>1963</v>
      </c>
      <c r="I293" s="65" t="s">
        <v>214</v>
      </c>
      <c r="J293" s="66">
        <v>88502</v>
      </c>
      <c r="K293" s="67">
        <v>71510.85</v>
      </c>
      <c r="L293" s="66">
        <v>16991.15</v>
      </c>
      <c r="M293" s="67"/>
    </row>
    <row r="294" spans="1:13" s="9" customFormat="1" ht="12.75">
      <c r="A294" s="98"/>
      <c r="B294" s="98"/>
      <c r="C294" s="98"/>
      <c r="D294" s="98"/>
      <c r="E294" s="98"/>
      <c r="F294" s="98"/>
      <c r="G294" s="65" t="s">
        <v>215</v>
      </c>
      <c r="H294" s="65">
        <v>1985</v>
      </c>
      <c r="I294" s="65" t="s">
        <v>216</v>
      </c>
      <c r="J294" s="66">
        <v>492162.24</v>
      </c>
      <c r="K294" s="67">
        <v>391035.49</v>
      </c>
      <c r="L294" s="66">
        <v>101126.75</v>
      </c>
      <c r="M294" s="67"/>
    </row>
    <row r="295" spans="1:13" ht="21" customHeight="1">
      <c r="A295" s="98"/>
      <c r="B295" s="98"/>
      <c r="C295" s="98"/>
      <c r="D295" s="98"/>
      <c r="E295" s="98"/>
      <c r="F295" s="98"/>
      <c r="G295" s="65" t="s">
        <v>217</v>
      </c>
      <c r="H295" s="65">
        <v>1988</v>
      </c>
      <c r="I295" s="65" t="s">
        <v>218</v>
      </c>
      <c r="J295" s="66">
        <v>192614.4</v>
      </c>
      <c r="K295" s="67">
        <v>147638.01</v>
      </c>
      <c r="L295" s="66">
        <v>44976.39</v>
      </c>
      <c r="M295" s="67"/>
    </row>
    <row r="296" spans="1:13" ht="22.5">
      <c r="A296" s="98"/>
      <c r="B296" s="98"/>
      <c r="C296" s="98"/>
      <c r="D296" s="98"/>
      <c r="E296" s="98"/>
      <c r="F296" s="98"/>
      <c r="G296" s="65" t="s">
        <v>732</v>
      </c>
      <c r="H296" s="65">
        <v>1986</v>
      </c>
      <c r="I296" s="65" t="s">
        <v>733</v>
      </c>
      <c r="J296" s="66">
        <v>81428</v>
      </c>
      <c r="K296" s="67">
        <v>14350.8</v>
      </c>
      <c r="L296" s="66">
        <v>67077.2</v>
      </c>
      <c r="M296" s="67"/>
    </row>
    <row r="297" spans="1:13" ht="12.75">
      <c r="A297" s="98"/>
      <c r="B297" s="98"/>
      <c r="C297" s="98"/>
      <c r="D297" s="98"/>
      <c r="E297" s="98"/>
      <c r="F297" s="98"/>
      <c r="G297" s="65" t="s">
        <v>219</v>
      </c>
      <c r="H297" s="65">
        <v>1979</v>
      </c>
      <c r="I297" s="65" t="s">
        <v>220</v>
      </c>
      <c r="J297" s="66">
        <v>91656</v>
      </c>
      <c r="K297" s="67">
        <v>66862.85</v>
      </c>
      <c r="L297" s="66">
        <v>24793.15</v>
      </c>
      <c r="M297" s="67"/>
    </row>
    <row r="298" spans="1:13" ht="21.75" customHeight="1">
      <c r="A298" s="98"/>
      <c r="B298" s="98"/>
      <c r="C298" s="98"/>
      <c r="D298" s="98"/>
      <c r="E298" s="98"/>
      <c r="F298" s="98"/>
      <c r="G298" s="65" t="s">
        <v>221</v>
      </c>
      <c r="H298" s="65">
        <v>1988</v>
      </c>
      <c r="I298" s="65" t="s">
        <v>222</v>
      </c>
      <c r="J298" s="66">
        <v>242592.5</v>
      </c>
      <c r="K298" s="67">
        <v>177517.1</v>
      </c>
      <c r="L298" s="66">
        <v>65075.4</v>
      </c>
      <c r="M298" s="67"/>
    </row>
    <row r="299" spans="1:13" ht="12.75">
      <c r="A299" s="98"/>
      <c r="B299" s="98"/>
      <c r="C299" s="98"/>
      <c r="D299" s="98"/>
      <c r="E299" s="98"/>
      <c r="F299" s="98"/>
      <c r="G299" s="65" t="s">
        <v>223</v>
      </c>
      <c r="H299" s="65">
        <v>1962</v>
      </c>
      <c r="I299" s="65" t="s">
        <v>224</v>
      </c>
      <c r="J299" s="66">
        <v>33653</v>
      </c>
      <c r="K299" s="67">
        <v>33653</v>
      </c>
      <c r="L299" s="66">
        <v>0</v>
      </c>
      <c r="M299" s="67"/>
    </row>
    <row r="300" spans="1:13" ht="21" customHeight="1">
      <c r="A300" s="98"/>
      <c r="B300" s="98"/>
      <c r="C300" s="98"/>
      <c r="D300" s="98"/>
      <c r="E300" s="98"/>
      <c r="F300" s="98"/>
      <c r="G300" s="65" t="s">
        <v>225</v>
      </c>
      <c r="H300" s="67">
        <v>1980</v>
      </c>
      <c r="I300" s="65" t="s">
        <v>226</v>
      </c>
      <c r="J300" s="66">
        <v>166676</v>
      </c>
      <c r="K300" s="67">
        <v>88424.49</v>
      </c>
      <c r="L300" s="66">
        <v>78251.51</v>
      </c>
      <c r="M300" s="67"/>
    </row>
    <row r="301" spans="1:13" ht="12.75">
      <c r="A301" s="98"/>
      <c r="B301" s="98"/>
      <c r="C301" s="98"/>
      <c r="D301" s="98"/>
      <c r="E301" s="98"/>
      <c r="F301" s="98"/>
      <c r="G301" s="65" t="s">
        <v>227</v>
      </c>
      <c r="H301" s="67">
        <v>1978</v>
      </c>
      <c r="I301" s="65" t="s">
        <v>228</v>
      </c>
      <c r="J301" s="66">
        <v>111628</v>
      </c>
      <c r="K301" s="67">
        <v>65204.58</v>
      </c>
      <c r="L301" s="66">
        <v>46423.42</v>
      </c>
      <c r="M301" s="67"/>
    </row>
    <row r="302" spans="1:13" ht="22.5">
      <c r="A302" s="98"/>
      <c r="B302" s="98"/>
      <c r="C302" s="98"/>
      <c r="D302" s="98"/>
      <c r="E302" s="98"/>
      <c r="F302" s="98"/>
      <c r="G302" s="65" t="s">
        <v>750</v>
      </c>
      <c r="H302" s="67">
        <v>1975</v>
      </c>
      <c r="I302" s="65" t="s">
        <v>885</v>
      </c>
      <c r="J302" s="66">
        <v>240241</v>
      </c>
      <c r="K302" s="67">
        <f>J302-L302</f>
        <v>0</v>
      </c>
      <c r="L302" s="66">
        <v>240241</v>
      </c>
      <c r="M302" s="67"/>
    </row>
    <row r="303" spans="1:13" ht="21" customHeight="1">
      <c r="A303" s="98"/>
      <c r="B303" s="98"/>
      <c r="C303" s="98"/>
      <c r="D303" s="98"/>
      <c r="E303" s="98"/>
      <c r="F303" s="98"/>
      <c r="G303" s="65" t="s">
        <v>229</v>
      </c>
      <c r="H303" s="67">
        <v>2002</v>
      </c>
      <c r="I303" s="65" t="s">
        <v>230</v>
      </c>
      <c r="J303" s="66">
        <v>28413</v>
      </c>
      <c r="K303" s="67">
        <v>867.13</v>
      </c>
      <c r="L303" s="66">
        <v>27545.87</v>
      </c>
      <c r="M303" s="67"/>
    </row>
    <row r="304" spans="1:13" ht="12.75">
      <c r="A304" s="98"/>
      <c r="B304" s="98"/>
      <c r="C304" s="98"/>
      <c r="D304" s="98"/>
      <c r="E304" s="98"/>
      <c r="F304" s="98"/>
      <c r="G304" s="65" t="s">
        <v>231</v>
      </c>
      <c r="H304" s="67">
        <v>1975</v>
      </c>
      <c r="I304" s="65" t="s">
        <v>232</v>
      </c>
      <c r="J304" s="66">
        <v>63544.01</v>
      </c>
      <c r="K304" s="67">
        <v>2471.51</v>
      </c>
      <c r="L304" s="66">
        <v>61072.5</v>
      </c>
      <c r="M304" s="67"/>
    </row>
    <row r="305" spans="1:13" ht="22.5">
      <c r="A305" s="98"/>
      <c r="B305" s="98"/>
      <c r="C305" s="98"/>
      <c r="D305" s="98"/>
      <c r="E305" s="98"/>
      <c r="F305" s="98"/>
      <c r="G305" s="65" t="s">
        <v>233</v>
      </c>
      <c r="H305" s="67">
        <v>1990</v>
      </c>
      <c r="I305" s="65" t="s">
        <v>234</v>
      </c>
      <c r="J305" s="66">
        <v>106146.37</v>
      </c>
      <c r="K305" s="67">
        <v>3239.25</v>
      </c>
      <c r="L305" s="66">
        <v>102907.12</v>
      </c>
      <c r="M305" s="67"/>
    </row>
    <row r="306" spans="1:13" ht="12.75">
      <c r="A306" s="98"/>
      <c r="B306" s="98"/>
      <c r="C306" s="98"/>
      <c r="D306" s="98"/>
      <c r="E306" s="98"/>
      <c r="F306" s="98"/>
      <c r="G306" s="65" t="s">
        <v>235</v>
      </c>
      <c r="H306" s="67">
        <v>1990</v>
      </c>
      <c r="I306" s="65" t="s">
        <v>815</v>
      </c>
      <c r="J306" s="66">
        <v>26535.79</v>
      </c>
      <c r="K306" s="67">
        <v>1032.12</v>
      </c>
      <c r="L306" s="66">
        <v>25503.67</v>
      </c>
      <c r="M306" s="67"/>
    </row>
    <row r="307" spans="1:13" ht="22.5">
      <c r="A307" s="98"/>
      <c r="B307" s="98"/>
      <c r="C307" s="98"/>
      <c r="D307" s="98"/>
      <c r="E307" s="98"/>
      <c r="F307" s="98"/>
      <c r="G307" s="65" t="s">
        <v>236</v>
      </c>
      <c r="H307" s="67">
        <v>1973</v>
      </c>
      <c r="I307" s="65" t="s">
        <v>931</v>
      </c>
      <c r="J307" s="66">
        <v>268420</v>
      </c>
      <c r="K307" s="67">
        <v>0</v>
      </c>
      <c r="L307" s="66">
        <v>268420</v>
      </c>
      <c r="M307" s="67"/>
    </row>
    <row r="308" spans="1:13" ht="22.5">
      <c r="A308" s="98"/>
      <c r="B308" s="98"/>
      <c r="C308" s="98"/>
      <c r="D308" s="98"/>
      <c r="E308" s="98"/>
      <c r="F308" s="98"/>
      <c r="G308" s="65" t="s">
        <v>751</v>
      </c>
      <c r="H308" s="67">
        <v>1978</v>
      </c>
      <c r="I308" s="65" t="s">
        <v>237</v>
      </c>
      <c r="J308" s="66">
        <v>79892.64</v>
      </c>
      <c r="K308" s="67">
        <v>0</v>
      </c>
      <c r="L308" s="66">
        <v>79892.64</v>
      </c>
      <c r="M308" s="67"/>
    </row>
    <row r="309" spans="1:14" ht="23.25" customHeight="1">
      <c r="A309" s="98"/>
      <c r="B309" s="98"/>
      <c r="C309" s="98"/>
      <c r="D309" s="98"/>
      <c r="E309" s="98"/>
      <c r="F309" s="98"/>
      <c r="G309" s="30" t="s">
        <v>760</v>
      </c>
      <c r="H309" s="29">
        <v>1993</v>
      </c>
      <c r="I309" s="30" t="s">
        <v>634</v>
      </c>
      <c r="J309" s="31">
        <v>2351511</v>
      </c>
      <c r="K309" s="31">
        <v>1238843.64</v>
      </c>
      <c r="L309" s="31">
        <v>1112667.36</v>
      </c>
      <c r="M309" s="161"/>
      <c r="N309" s="26"/>
    </row>
    <row r="310" spans="1:13" ht="21" customHeight="1">
      <c r="A310" s="98"/>
      <c r="B310" s="98"/>
      <c r="C310" s="98"/>
      <c r="D310" s="98"/>
      <c r="E310" s="98"/>
      <c r="F310" s="98"/>
      <c r="G310" s="68" t="s">
        <v>107</v>
      </c>
      <c r="H310" s="31">
        <v>1968</v>
      </c>
      <c r="I310" s="69" t="s">
        <v>108</v>
      </c>
      <c r="J310" s="70">
        <v>430903.05</v>
      </c>
      <c r="K310" s="70">
        <v>430903.05</v>
      </c>
      <c r="L310" s="70">
        <f>SUM(J310-K310)</f>
        <v>0</v>
      </c>
      <c r="M310" s="162"/>
    </row>
    <row r="311" spans="1:13" ht="21.75" customHeight="1">
      <c r="A311" s="98"/>
      <c r="B311" s="98"/>
      <c r="C311" s="98"/>
      <c r="D311" s="98"/>
      <c r="E311" s="98"/>
      <c r="F311" s="98"/>
      <c r="G311" s="71" t="s">
        <v>809</v>
      </c>
      <c r="H311" s="72">
        <v>1984</v>
      </c>
      <c r="I311" s="71" t="s">
        <v>36</v>
      </c>
      <c r="J311" s="73">
        <v>547134</v>
      </c>
      <c r="K311" s="73">
        <v>547134</v>
      </c>
      <c r="L311" s="73">
        <v>0</v>
      </c>
      <c r="M311" s="67"/>
    </row>
    <row r="312" spans="1:13" ht="12.75">
      <c r="A312" s="98"/>
      <c r="B312" s="98"/>
      <c r="C312" s="98"/>
      <c r="D312" s="98"/>
      <c r="E312" s="98"/>
      <c r="F312" s="98"/>
      <c r="G312" s="65" t="s">
        <v>238</v>
      </c>
      <c r="H312" s="67">
        <v>1991</v>
      </c>
      <c r="I312" s="74" t="s">
        <v>239</v>
      </c>
      <c r="J312" s="66">
        <v>98524.67</v>
      </c>
      <c r="K312" s="67">
        <v>95600.54</v>
      </c>
      <c r="L312" s="66">
        <v>2924.13</v>
      </c>
      <c r="M312" s="67"/>
    </row>
    <row r="313" spans="1:13" ht="12.75">
      <c r="A313" s="98"/>
      <c r="B313" s="98"/>
      <c r="C313" s="98"/>
      <c r="D313" s="98"/>
      <c r="E313" s="98"/>
      <c r="F313" s="98"/>
      <c r="G313" s="65" t="s">
        <v>240</v>
      </c>
      <c r="H313" s="67">
        <v>2004</v>
      </c>
      <c r="I313" s="74" t="s">
        <v>208</v>
      </c>
      <c r="J313" s="66">
        <v>234251.98</v>
      </c>
      <c r="K313" s="67">
        <v>234251.98</v>
      </c>
      <c r="L313" s="66">
        <v>0</v>
      </c>
      <c r="M313" s="67"/>
    </row>
    <row r="314" spans="1:13" ht="12.75" customHeight="1">
      <c r="A314" s="98"/>
      <c r="B314" s="98"/>
      <c r="C314" s="98"/>
      <c r="D314" s="98"/>
      <c r="E314" s="98"/>
      <c r="F314" s="98"/>
      <c r="G314" s="65" t="s">
        <v>241</v>
      </c>
      <c r="H314" s="67">
        <v>1992</v>
      </c>
      <c r="I314" s="74" t="s">
        <v>208</v>
      </c>
      <c r="J314" s="66">
        <v>25000</v>
      </c>
      <c r="K314" s="67">
        <v>25000</v>
      </c>
      <c r="L314" s="66">
        <v>0</v>
      </c>
      <c r="M314" s="67"/>
    </row>
    <row r="315" spans="1:13" ht="22.5">
      <c r="A315" s="98"/>
      <c r="B315" s="98"/>
      <c r="C315" s="98"/>
      <c r="D315" s="98"/>
      <c r="E315" s="98"/>
      <c r="F315" s="98"/>
      <c r="G315" s="65" t="s">
        <v>935</v>
      </c>
      <c r="H315" s="67">
        <v>2005</v>
      </c>
      <c r="I315" s="74" t="s">
        <v>208</v>
      </c>
      <c r="J315" s="66">
        <v>1060000</v>
      </c>
      <c r="K315" s="67">
        <v>605497.25</v>
      </c>
      <c r="L315" s="66">
        <v>454502.75</v>
      </c>
      <c r="M315" s="67"/>
    </row>
    <row r="316" spans="1:13" ht="12.75">
      <c r="A316" s="98"/>
      <c r="B316" s="98"/>
      <c r="C316" s="98"/>
      <c r="D316" s="98"/>
      <c r="E316" s="98"/>
      <c r="F316" s="98"/>
      <c r="G316" s="65" t="s">
        <v>934</v>
      </c>
      <c r="H316" s="67">
        <v>1984</v>
      </c>
      <c r="I316" s="74" t="s">
        <v>208</v>
      </c>
      <c r="J316" s="66">
        <v>660000</v>
      </c>
      <c r="K316" s="67">
        <v>660000</v>
      </c>
      <c r="L316" s="66">
        <v>0</v>
      </c>
      <c r="M316" s="67"/>
    </row>
    <row r="317" spans="1:13" ht="12.75">
      <c r="A317" s="99"/>
      <c r="B317" s="99"/>
      <c r="C317" s="99"/>
      <c r="D317" s="99"/>
      <c r="E317" s="99"/>
      <c r="F317" s="99"/>
      <c r="G317" s="65" t="s">
        <v>242</v>
      </c>
      <c r="H317" s="67">
        <v>2005</v>
      </c>
      <c r="I317" s="74" t="s">
        <v>208</v>
      </c>
      <c r="J317" s="66">
        <v>324000</v>
      </c>
      <c r="K317" s="67">
        <v>185076.5</v>
      </c>
      <c r="L317" s="66">
        <v>138923.5</v>
      </c>
      <c r="M317" s="67"/>
    </row>
    <row r="318" spans="1:13" ht="12.75">
      <c r="A318" s="98"/>
      <c r="B318" s="98"/>
      <c r="C318" s="98"/>
      <c r="D318" s="98"/>
      <c r="E318" s="98"/>
      <c r="F318" s="98"/>
      <c r="G318" s="65" t="s">
        <v>243</v>
      </c>
      <c r="H318" s="67">
        <v>1988</v>
      </c>
      <c r="I318" s="74" t="s">
        <v>208</v>
      </c>
      <c r="J318" s="66">
        <v>20000</v>
      </c>
      <c r="K318" s="67">
        <v>13804.5</v>
      </c>
      <c r="L318" s="66">
        <v>6195.5</v>
      </c>
      <c r="M318" s="67"/>
    </row>
    <row r="319" spans="1:13" ht="18.75" customHeight="1">
      <c r="A319" s="98"/>
      <c r="B319" s="98"/>
      <c r="C319" s="98"/>
      <c r="D319" s="98"/>
      <c r="E319" s="98"/>
      <c r="F319" s="98"/>
      <c r="G319" s="65" t="s">
        <v>856</v>
      </c>
      <c r="H319" s="67">
        <v>2005</v>
      </c>
      <c r="I319" s="74" t="s">
        <v>208</v>
      </c>
      <c r="J319" s="66">
        <v>245500</v>
      </c>
      <c r="K319" s="67">
        <v>195696.25</v>
      </c>
      <c r="L319" s="66">
        <v>49803.75</v>
      </c>
      <c r="M319" s="150"/>
    </row>
    <row r="320" spans="1:13" ht="12.75">
      <c r="A320" s="98"/>
      <c r="B320" s="98"/>
      <c r="C320" s="98"/>
      <c r="D320" s="98"/>
      <c r="E320" s="98"/>
      <c r="F320" s="98"/>
      <c r="G320" s="69" t="s">
        <v>244</v>
      </c>
      <c r="H320" s="67">
        <v>2007</v>
      </c>
      <c r="I320" s="69" t="s">
        <v>245</v>
      </c>
      <c r="J320" s="66">
        <v>18436.44</v>
      </c>
      <c r="K320" s="67">
        <v>5358.8</v>
      </c>
      <c r="L320" s="66">
        <v>13077.64</v>
      </c>
      <c r="M320" s="67"/>
    </row>
    <row r="321" spans="1:13" ht="22.5">
      <c r="A321" s="98"/>
      <c r="B321" s="98"/>
      <c r="C321" s="98"/>
      <c r="D321" s="98"/>
      <c r="E321" s="98"/>
      <c r="F321" s="98"/>
      <c r="G321" s="65" t="s">
        <v>246</v>
      </c>
      <c r="H321" s="67">
        <v>2006</v>
      </c>
      <c r="I321" s="65" t="s">
        <v>208</v>
      </c>
      <c r="J321" s="66">
        <v>12033.9</v>
      </c>
      <c r="K321" s="67">
        <v>8593.73</v>
      </c>
      <c r="L321" s="66">
        <v>3440.17</v>
      </c>
      <c r="M321" s="67"/>
    </row>
    <row r="322" spans="1:13" ht="12.75">
      <c r="A322" s="98"/>
      <c r="B322" s="98"/>
      <c r="C322" s="98"/>
      <c r="D322" s="98"/>
      <c r="E322" s="98"/>
      <c r="F322" s="98"/>
      <c r="G322" s="65" t="s">
        <v>247</v>
      </c>
      <c r="H322" s="67">
        <v>2002</v>
      </c>
      <c r="I322" s="65" t="s">
        <v>208</v>
      </c>
      <c r="J322" s="66">
        <v>11746</v>
      </c>
      <c r="K322" s="67">
        <v>8805.15</v>
      </c>
      <c r="L322" s="66">
        <v>2940.85</v>
      </c>
      <c r="M322" s="67"/>
    </row>
    <row r="323" spans="1:13" ht="12.75">
      <c r="A323" s="98"/>
      <c r="B323" s="98"/>
      <c r="C323" s="98"/>
      <c r="D323" s="98"/>
      <c r="E323" s="98"/>
      <c r="F323" s="98"/>
      <c r="G323" s="65" t="s">
        <v>248</v>
      </c>
      <c r="H323" s="67">
        <v>1985</v>
      </c>
      <c r="I323" s="65" t="s">
        <v>249</v>
      </c>
      <c r="J323" s="66">
        <v>50646.13</v>
      </c>
      <c r="K323" s="67">
        <v>47412.57</v>
      </c>
      <c r="L323" s="66">
        <v>3233.56</v>
      </c>
      <c r="M323" s="67"/>
    </row>
    <row r="324" spans="1:13" ht="12.75">
      <c r="A324" s="98"/>
      <c r="B324" s="98"/>
      <c r="C324" s="98"/>
      <c r="D324" s="98"/>
      <c r="E324" s="98"/>
      <c r="F324" s="98"/>
      <c r="G324" s="65" t="s">
        <v>250</v>
      </c>
      <c r="H324" s="67">
        <v>2000</v>
      </c>
      <c r="I324" s="65" t="s">
        <v>208</v>
      </c>
      <c r="J324" s="66">
        <v>3318</v>
      </c>
      <c r="K324" s="67">
        <v>2894.05</v>
      </c>
      <c r="L324" s="66">
        <v>423.95</v>
      </c>
      <c r="M324" s="67"/>
    </row>
    <row r="325" spans="1:13" ht="12.75">
      <c r="A325" s="98"/>
      <c r="B325" s="98"/>
      <c r="C325" s="98"/>
      <c r="D325" s="98"/>
      <c r="E325" s="98"/>
      <c r="F325" s="98"/>
      <c r="G325" s="65" t="s">
        <v>251</v>
      </c>
      <c r="H325" s="67">
        <v>2006</v>
      </c>
      <c r="I325" s="65" t="s">
        <v>252</v>
      </c>
      <c r="J325" s="66">
        <v>314000</v>
      </c>
      <c r="K325" s="67">
        <v>93875.55</v>
      </c>
      <c r="L325" s="66">
        <v>220124.45</v>
      </c>
      <c r="M325" s="67"/>
    </row>
    <row r="326" spans="1:13" ht="12.75">
      <c r="A326" s="98"/>
      <c r="B326" s="98"/>
      <c r="C326" s="98"/>
      <c r="D326" s="98"/>
      <c r="E326" s="98"/>
      <c r="F326" s="98"/>
      <c r="G326" s="65" t="s">
        <v>251</v>
      </c>
      <c r="H326" s="67">
        <v>2006</v>
      </c>
      <c r="I326" s="65" t="s">
        <v>253</v>
      </c>
      <c r="J326" s="66">
        <v>314000</v>
      </c>
      <c r="K326" s="67">
        <v>93875.55</v>
      </c>
      <c r="L326" s="66">
        <v>220124.45</v>
      </c>
      <c r="M326" s="67"/>
    </row>
    <row r="327" spans="1:13" ht="12.75">
      <c r="A327" s="98"/>
      <c r="B327" s="98"/>
      <c r="C327" s="98"/>
      <c r="D327" s="98"/>
      <c r="E327" s="98"/>
      <c r="F327" s="98"/>
      <c r="G327" s="65" t="s">
        <v>254</v>
      </c>
      <c r="H327" s="67">
        <v>2007</v>
      </c>
      <c r="I327" s="65" t="s">
        <v>794</v>
      </c>
      <c r="J327" s="66">
        <v>45762.71</v>
      </c>
      <c r="K327" s="67">
        <v>13301.7</v>
      </c>
      <c r="L327" s="66">
        <v>32461.01</v>
      </c>
      <c r="M327" s="67"/>
    </row>
    <row r="328" spans="1:13" ht="22.5">
      <c r="A328" s="98"/>
      <c r="B328" s="98"/>
      <c r="C328" s="98"/>
      <c r="D328" s="98"/>
      <c r="E328" s="98"/>
      <c r="F328" s="98"/>
      <c r="G328" s="65" t="s">
        <v>255</v>
      </c>
      <c r="H328" s="67">
        <v>2005</v>
      </c>
      <c r="I328" s="65" t="s">
        <v>795</v>
      </c>
      <c r="J328" s="66">
        <v>14107.01</v>
      </c>
      <c r="K328" s="67">
        <v>5622.67</v>
      </c>
      <c r="L328" s="66">
        <v>8484.34</v>
      </c>
      <c r="M328" s="67"/>
    </row>
    <row r="329" spans="1:13" ht="12.75">
      <c r="A329" s="98"/>
      <c r="B329" s="98"/>
      <c r="C329" s="98"/>
      <c r="D329" s="98"/>
      <c r="E329" s="98"/>
      <c r="F329" s="98"/>
      <c r="G329" s="65" t="s">
        <v>255</v>
      </c>
      <c r="H329" s="67">
        <v>2005</v>
      </c>
      <c r="I329" s="65" t="s">
        <v>256</v>
      </c>
      <c r="J329" s="66">
        <v>13000</v>
      </c>
      <c r="K329" s="67">
        <v>6368.25</v>
      </c>
      <c r="L329" s="66">
        <v>6631.75</v>
      </c>
      <c r="M329" s="67"/>
    </row>
    <row r="330" spans="1:13" ht="12.75">
      <c r="A330" s="98"/>
      <c r="B330" s="98"/>
      <c r="C330" s="98"/>
      <c r="D330" s="98"/>
      <c r="E330" s="98"/>
      <c r="F330" s="98"/>
      <c r="G330" s="65" t="s">
        <v>257</v>
      </c>
      <c r="H330" s="67">
        <v>2004</v>
      </c>
      <c r="I330" s="65" t="s">
        <v>796</v>
      </c>
      <c r="J330" s="66">
        <v>12503</v>
      </c>
      <c r="K330" s="67">
        <v>6539.61</v>
      </c>
      <c r="L330" s="66">
        <v>5963.39</v>
      </c>
      <c r="M330" s="67"/>
    </row>
    <row r="331" spans="1:13" ht="12.75">
      <c r="A331" s="98"/>
      <c r="B331" s="98"/>
      <c r="C331" s="98"/>
      <c r="D331" s="98"/>
      <c r="E331" s="98"/>
      <c r="F331" s="98"/>
      <c r="G331" s="65" t="s">
        <v>257</v>
      </c>
      <c r="H331" s="67">
        <v>2005</v>
      </c>
      <c r="I331" s="65" t="s">
        <v>252</v>
      </c>
      <c r="J331" s="66">
        <v>11100</v>
      </c>
      <c r="K331" s="67">
        <v>4700.48</v>
      </c>
      <c r="L331" s="66">
        <v>6399.52</v>
      </c>
      <c r="M331" s="67"/>
    </row>
    <row r="332" spans="1:13" ht="12.75">
      <c r="A332" s="98"/>
      <c r="B332" s="98"/>
      <c r="C332" s="98"/>
      <c r="D332" s="98"/>
      <c r="E332" s="98"/>
      <c r="F332" s="98"/>
      <c r="G332" s="65" t="s">
        <v>258</v>
      </c>
      <c r="H332" s="67">
        <v>2002</v>
      </c>
      <c r="I332" s="65" t="s">
        <v>206</v>
      </c>
      <c r="J332" s="66">
        <v>35960</v>
      </c>
      <c r="K332" s="67">
        <v>35960</v>
      </c>
      <c r="L332" s="66">
        <v>0</v>
      </c>
      <c r="M332" s="67"/>
    </row>
    <row r="333" spans="1:13" ht="12.75">
      <c r="A333" s="98"/>
      <c r="B333" s="98"/>
      <c r="C333" s="98"/>
      <c r="D333" s="98"/>
      <c r="E333" s="98"/>
      <c r="F333" s="98"/>
      <c r="G333" s="65" t="s">
        <v>259</v>
      </c>
      <c r="H333" s="67">
        <v>2000</v>
      </c>
      <c r="I333" s="65" t="s">
        <v>208</v>
      </c>
      <c r="J333" s="66">
        <v>5700</v>
      </c>
      <c r="K333" s="67">
        <v>5700</v>
      </c>
      <c r="L333" s="66">
        <v>0</v>
      </c>
      <c r="M333" s="67"/>
    </row>
    <row r="334" spans="1:13" ht="12.75">
      <c r="A334" s="98"/>
      <c r="B334" s="98"/>
      <c r="C334" s="98"/>
      <c r="D334" s="98"/>
      <c r="E334" s="98"/>
      <c r="F334" s="98"/>
      <c r="G334" s="65" t="s">
        <v>257</v>
      </c>
      <c r="H334" s="67">
        <v>2000</v>
      </c>
      <c r="I334" s="65" t="s">
        <v>260</v>
      </c>
      <c r="J334" s="66">
        <v>6200</v>
      </c>
      <c r="K334" s="67">
        <v>6200</v>
      </c>
      <c r="L334" s="66">
        <v>0</v>
      </c>
      <c r="M334" s="67"/>
    </row>
    <row r="335" spans="1:13" ht="12.75">
      <c r="A335" s="98"/>
      <c r="B335" s="98"/>
      <c r="C335" s="98"/>
      <c r="D335" s="98"/>
      <c r="E335" s="98"/>
      <c r="F335" s="98"/>
      <c r="G335" s="65" t="s">
        <v>257</v>
      </c>
      <c r="H335" s="67">
        <v>2002</v>
      </c>
      <c r="I335" s="65" t="s">
        <v>261</v>
      </c>
      <c r="J335" s="66">
        <v>17980</v>
      </c>
      <c r="K335" s="67">
        <v>17980</v>
      </c>
      <c r="L335" s="66">
        <v>0</v>
      </c>
      <c r="M335" s="67"/>
    </row>
    <row r="336" spans="1:13" ht="12.75">
      <c r="A336" s="98"/>
      <c r="B336" s="98"/>
      <c r="C336" s="98"/>
      <c r="D336" s="98"/>
      <c r="E336" s="98"/>
      <c r="F336" s="98"/>
      <c r="G336" s="65" t="s">
        <v>262</v>
      </c>
      <c r="H336" s="67">
        <v>2007</v>
      </c>
      <c r="I336" s="65" t="s">
        <v>263</v>
      </c>
      <c r="J336" s="66">
        <v>14857</v>
      </c>
      <c r="K336" s="67">
        <v>2971.44</v>
      </c>
      <c r="L336" s="66">
        <v>11885.56</v>
      </c>
      <c r="M336" s="67"/>
    </row>
    <row r="337" spans="1:13" ht="12.75">
      <c r="A337" s="98"/>
      <c r="B337" s="98"/>
      <c r="C337" s="98"/>
      <c r="D337" s="98"/>
      <c r="E337" s="98"/>
      <c r="F337" s="98"/>
      <c r="G337" s="65" t="s">
        <v>264</v>
      </c>
      <c r="H337" s="67">
        <v>2007</v>
      </c>
      <c r="I337" s="65" t="s">
        <v>263</v>
      </c>
      <c r="J337" s="66">
        <v>14857</v>
      </c>
      <c r="K337" s="67">
        <v>2971.44</v>
      </c>
      <c r="L337" s="66">
        <v>11885.56</v>
      </c>
      <c r="M337" s="67"/>
    </row>
    <row r="338" spans="1:13" ht="12.75">
      <c r="A338" s="98"/>
      <c r="B338" s="98"/>
      <c r="C338" s="98"/>
      <c r="D338" s="98"/>
      <c r="E338" s="98"/>
      <c r="F338" s="98"/>
      <c r="G338" s="65" t="s">
        <v>257</v>
      </c>
      <c r="H338" s="67">
        <v>2008</v>
      </c>
      <c r="I338" s="65" t="s">
        <v>870</v>
      </c>
      <c r="J338" s="66">
        <v>22033.9</v>
      </c>
      <c r="K338" s="67">
        <v>2754.3</v>
      </c>
      <c r="L338" s="66">
        <v>19279.6</v>
      </c>
      <c r="M338" s="67"/>
    </row>
    <row r="339" spans="1:13" ht="12.75">
      <c r="A339" s="98"/>
      <c r="B339" s="98"/>
      <c r="C339" s="98"/>
      <c r="D339" s="98"/>
      <c r="E339" s="98"/>
      <c r="F339" s="98"/>
      <c r="G339" s="65" t="s">
        <v>265</v>
      </c>
      <c r="H339" s="67">
        <v>2005</v>
      </c>
      <c r="I339" s="65" t="s">
        <v>266</v>
      </c>
      <c r="J339" s="66">
        <v>11043.86</v>
      </c>
      <c r="K339" s="67">
        <v>4401.53</v>
      </c>
      <c r="L339" s="66">
        <v>6642.33</v>
      </c>
      <c r="M339" s="67"/>
    </row>
    <row r="340" spans="1:13" ht="12.75">
      <c r="A340" s="98"/>
      <c r="B340" s="98"/>
      <c r="C340" s="98"/>
      <c r="D340" s="98"/>
      <c r="E340" s="98"/>
      <c r="F340" s="98"/>
      <c r="G340" s="65" t="s">
        <v>267</v>
      </c>
      <c r="H340" s="67">
        <v>2004</v>
      </c>
      <c r="I340" s="65" t="s">
        <v>268</v>
      </c>
      <c r="J340" s="66">
        <v>117798.24</v>
      </c>
      <c r="K340" s="67">
        <v>60731.66</v>
      </c>
      <c r="L340" s="66">
        <v>57066.58</v>
      </c>
      <c r="M340" s="67"/>
    </row>
    <row r="341" spans="1:13" ht="12.75">
      <c r="A341" s="98"/>
      <c r="B341" s="98"/>
      <c r="C341" s="98"/>
      <c r="D341" s="98"/>
      <c r="E341" s="98"/>
      <c r="F341" s="98"/>
      <c r="G341" s="65" t="s">
        <v>269</v>
      </c>
      <c r="H341" s="67">
        <v>2005</v>
      </c>
      <c r="I341" s="65" t="s">
        <v>208</v>
      </c>
      <c r="J341" s="66">
        <v>46610.17</v>
      </c>
      <c r="K341" s="67">
        <v>29196.38</v>
      </c>
      <c r="L341" s="66">
        <v>17413.79</v>
      </c>
      <c r="M341" s="67"/>
    </row>
    <row r="342" spans="1:13" ht="12.75">
      <c r="A342" s="98"/>
      <c r="B342" s="98"/>
      <c r="C342" s="98"/>
      <c r="D342" s="98"/>
      <c r="E342" s="98"/>
      <c r="F342" s="98"/>
      <c r="G342" s="65" t="s">
        <v>270</v>
      </c>
      <c r="H342" s="67">
        <v>2003</v>
      </c>
      <c r="I342" s="65" t="s">
        <v>253</v>
      </c>
      <c r="J342" s="66">
        <v>29388.59</v>
      </c>
      <c r="K342" s="67">
        <v>17567.53</v>
      </c>
      <c r="L342" s="66">
        <v>11821.06</v>
      </c>
      <c r="M342" s="67"/>
    </row>
    <row r="343" spans="1:13" ht="12.75">
      <c r="A343" s="98"/>
      <c r="B343" s="98"/>
      <c r="C343" s="98"/>
      <c r="D343" s="98"/>
      <c r="E343" s="98"/>
      <c r="F343" s="98"/>
      <c r="G343" s="65" t="s">
        <v>271</v>
      </c>
      <c r="H343" s="67">
        <v>2003</v>
      </c>
      <c r="I343" s="65" t="s">
        <v>272</v>
      </c>
      <c r="J343" s="66">
        <v>20381.84</v>
      </c>
      <c r="K343" s="67">
        <v>12183.64</v>
      </c>
      <c r="L343" s="66">
        <v>8198.2</v>
      </c>
      <c r="M343" s="67"/>
    </row>
    <row r="344" spans="1:13" ht="12.75">
      <c r="A344" s="98"/>
      <c r="B344" s="98"/>
      <c r="C344" s="98"/>
      <c r="D344" s="98"/>
      <c r="E344" s="98"/>
      <c r="F344" s="98"/>
      <c r="G344" s="65" t="s">
        <v>273</v>
      </c>
      <c r="H344" s="67">
        <v>2005</v>
      </c>
      <c r="I344" s="65" t="s">
        <v>803</v>
      </c>
      <c r="J344" s="66">
        <v>20338.98</v>
      </c>
      <c r="K344" s="67">
        <v>8638.29</v>
      </c>
      <c r="L344" s="66">
        <v>11700.69</v>
      </c>
      <c r="M344" s="67"/>
    </row>
    <row r="345" spans="1:13" ht="22.5">
      <c r="A345" s="98"/>
      <c r="B345" s="98"/>
      <c r="C345" s="98"/>
      <c r="D345" s="98"/>
      <c r="E345" s="98"/>
      <c r="F345" s="98"/>
      <c r="G345" s="65" t="s">
        <v>274</v>
      </c>
      <c r="H345" s="67">
        <v>2003</v>
      </c>
      <c r="I345" s="65" t="s">
        <v>804</v>
      </c>
      <c r="J345" s="66">
        <v>100914.23</v>
      </c>
      <c r="K345" s="67">
        <v>60322.99</v>
      </c>
      <c r="L345" s="66">
        <v>40591.24</v>
      </c>
      <c r="M345" s="67"/>
    </row>
    <row r="346" spans="1:13" ht="12.75">
      <c r="A346" s="98"/>
      <c r="B346" s="98"/>
      <c r="C346" s="98"/>
      <c r="D346" s="98"/>
      <c r="E346" s="98"/>
      <c r="F346" s="98"/>
      <c r="G346" s="65" t="s">
        <v>274</v>
      </c>
      <c r="H346" s="67">
        <v>2005</v>
      </c>
      <c r="I346" s="65" t="s">
        <v>266</v>
      </c>
      <c r="J346" s="66">
        <v>43496.85</v>
      </c>
      <c r="K346" s="67">
        <v>17336.21</v>
      </c>
      <c r="L346" s="66">
        <v>26160.64</v>
      </c>
      <c r="M346" s="67"/>
    </row>
    <row r="347" spans="1:13" ht="12.75">
      <c r="A347" s="98"/>
      <c r="B347" s="98"/>
      <c r="C347" s="98"/>
      <c r="D347" s="98"/>
      <c r="E347" s="98"/>
      <c r="F347" s="98"/>
      <c r="G347" s="65" t="s">
        <v>274</v>
      </c>
      <c r="H347" s="67">
        <v>2002</v>
      </c>
      <c r="I347" s="65" t="s">
        <v>268</v>
      </c>
      <c r="J347" s="66">
        <v>273906</v>
      </c>
      <c r="K347" s="67">
        <v>78198.56</v>
      </c>
      <c r="L347" s="66">
        <v>195707.44</v>
      </c>
      <c r="M347" s="67"/>
    </row>
    <row r="348" spans="1:13" ht="22.5">
      <c r="A348" s="98"/>
      <c r="B348" s="98"/>
      <c r="C348" s="98"/>
      <c r="D348" s="98"/>
      <c r="E348" s="98"/>
      <c r="F348" s="98"/>
      <c r="G348" s="65" t="s">
        <v>274</v>
      </c>
      <c r="H348" s="67">
        <v>2005</v>
      </c>
      <c r="I348" s="65" t="s">
        <v>805</v>
      </c>
      <c r="J348" s="66">
        <v>20515.35</v>
      </c>
      <c r="K348" s="67">
        <v>8176.84</v>
      </c>
      <c r="L348" s="66">
        <v>12338.51</v>
      </c>
      <c r="M348" s="67"/>
    </row>
    <row r="349" spans="1:13" ht="22.5">
      <c r="A349" s="98"/>
      <c r="B349" s="98"/>
      <c r="C349" s="98"/>
      <c r="D349" s="98"/>
      <c r="E349" s="98"/>
      <c r="F349" s="98"/>
      <c r="G349" s="65" t="s">
        <v>275</v>
      </c>
      <c r="H349" s="67">
        <v>2005</v>
      </c>
      <c r="I349" s="65" t="s">
        <v>806</v>
      </c>
      <c r="J349" s="66">
        <v>24981.6</v>
      </c>
      <c r="K349" s="67">
        <v>10164.3</v>
      </c>
      <c r="L349" s="66">
        <v>14817.3</v>
      </c>
      <c r="M349" s="67"/>
    </row>
    <row r="350" spans="1:13" ht="22.5">
      <c r="A350" s="98"/>
      <c r="B350" s="98"/>
      <c r="C350" s="98"/>
      <c r="D350" s="98"/>
      <c r="E350" s="98"/>
      <c r="F350" s="98"/>
      <c r="G350" s="65" t="s">
        <v>275</v>
      </c>
      <c r="H350" s="67">
        <v>2005</v>
      </c>
      <c r="I350" s="65" t="s">
        <v>805</v>
      </c>
      <c r="J350" s="66">
        <v>29027.85</v>
      </c>
      <c r="K350" s="67">
        <v>11569.49</v>
      </c>
      <c r="L350" s="66">
        <v>17458.36</v>
      </c>
      <c r="M350" s="67"/>
    </row>
    <row r="351" spans="1:13" ht="22.5">
      <c r="A351" s="98"/>
      <c r="B351" s="98"/>
      <c r="C351" s="98"/>
      <c r="D351" s="98"/>
      <c r="E351" s="98"/>
      <c r="F351" s="98"/>
      <c r="G351" s="65" t="s">
        <v>276</v>
      </c>
      <c r="H351" s="67">
        <v>2006</v>
      </c>
      <c r="I351" s="65" t="s">
        <v>795</v>
      </c>
      <c r="J351" s="66">
        <v>22542.37</v>
      </c>
      <c r="K351" s="67">
        <v>8610.35</v>
      </c>
      <c r="L351" s="66">
        <v>13932.02</v>
      </c>
      <c r="M351" s="67"/>
    </row>
    <row r="352" spans="1:13" ht="22.5">
      <c r="A352" s="98"/>
      <c r="B352" s="98"/>
      <c r="C352" s="98"/>
      <c r="D352" s="98"/>
      <c r="E352" s="98"/>
      <c r="F352" s="98"/>
      <c r="G352" s="65" t="s">
        <v>277</v>
      </c>
      <c r="H352" s="67">
        <v>2003</v>
      </c>
      <c r="I352" s="65" t="s">
        <v>804</v>
      </c>
      <c r="J352" s="66">
        <v>66069.79</v>
      </c>
      <c r="K352" s="67">
        <v>39494.07</v>
      </c>
      <c r="L352" s="66">
        <v>26575.72</v>
      </c>
      <c r="M352" s="67"/>
    </row>
    <row r="353" spans="1:13" ht="12.75">
      <c r="A353" s="98"/>
      <c r="B353" s="98"/>
      <c r="C353" s="98"/>
      <c r="D353" s="98"/>
      <c r="E353" s="98"/>
      <c r="F353" s="98"/>
      <c r="G353" s="65" t="s">
        <v>278</v>
      </c>
      <c r="H353" s="67">
        <v>2004</v>
      </c>
      <c r="I353" s="65" t="s">
        <v>260</v>
      </c>
      <c r="J353" s="66">
        <v>35000</v>
      </c>
      <c r="K353" s="67">
        <v>18307.35</v>
      </c>
      <c r="L353" s="66">
        <v>16692.65</v>
      </c>
      <c r="M353" s="67"/>
    </row>
    <row r="354" spans="1:13" ht="12.75">
      <c r="A354" s="98"/>
      <c r="B354" s="98"/>
      <c r="C354" s="98"/>
      <c r="D354" s="98"/>
      <c r="E354" s="98"/>
      <c r="F354" s="98"/>
      <c r="G354" s="65" t="s">
        <v>279</v>
      </c>
      <c r="H354" s="67">
        <v>2003</v>
      </c>
      <c r="I354" s="65" t="s">
        <v>807</v>
      </c>
      <c r="J354" s="66">
        <v>41802.2</v>
      </c>
      <c r="K354" s="67">
        <v>24987.78</v>
      </c>
      <c r="L354" s="66">
        <v>16814.42</v>
      </c>
      <c r="M354" s="67"/>
    </row>
    <row r="355" spans="1:13" ht="12.75">
      <c r="A355" s="98"/>
      <c r="B355" s="98"/>
      <c r="C355" s="98"/>
      <c r="D355" s="98"/>
      <c r="E355" s="98"/>
      <c r="F355" s="98"/>
      <c r="G355" s="65" t="s">
        <v>280</v>
      </c>
      <c r="H355" s="67">
        <v>2003</v>
      </c>
      <c r="I355" s="65" t="s">
        <v>281</v>
      </c>
      <c r="J355" s="66">
        <v>44578.87</v>
      </c>
      <c r="K355" s="67">
        <v>26647.45</v>
      </c>
      <c r="L355" s="66">
        <v>17931.42</v>
      </c>
      <c r="M355" s="67"/>
    </row>
    <row r="356" spans="1:13" ht="12.75">
      <c r="A356" s="98"/>
      <c r="B356" s="98"/>
      <c r="C356" s="98"/>
      <c r="D356" s="98"/>
      <c r="E356" s="98"/>
      <c r="F356" s="98"/>
      <c r="G356" s="65" t="s">
        <v>871</v>
      </c>
      <c r="H356" s="67">
        <v>2003</v>
      </c>
      <c r="I356" s="65" t="s">
        <v>851</v>
      </c>
      <c r="J356" s="66">
        <v>38000</v>
      </c>
      <c r="K356" s="67">
        <v>16150.01</v>
      </c>
      <c r="L356" s="66">
        <v>21849.99</v>
      </c>
      <c r="M356" s="67"/>
    </row>
    <row r="357" spans="1:13" ht="12.75">
      <c r="A357" s="98"/>
      <c r="B357" s="98"/>
      <c r="C357" s="98"/>
      <c r="D357" s="98"/>
      <c r="E357" s="98"/>
      <c r="F357" s="98"/>
      <c r="G357" s="65" t="s">
        <v>282</v>
      </c>
      <c r="H357" s="67">
        <v>2007</v>
      </c>
      <c r="I357" s="65" t="s">
        <v>808</v>
      </c>
      <c r="J357" s="66">
        <v>67284</v>
      </c>
      <c r="K357" s="67">
        <v>13456.8</v>
      </c>
      <c r="L357" s="66">
        <v>53827.2</v>
      </c>
      <c r="M357" s="67"/>
    </row>
    <row r="358" spans="1:13" ht="12.75">
      <c r="A358" s="98"/>
      <c r="B358" s="98"/>
      <c r="C358" s="98"/>
      <c r="D358" s="98"/>
      <c r="E358" s="98"/>
      <c r="F358" s="98"/>
      <c r="G358" s="65" t="s">
        <v>283</v>
      </c>
      <c r="H358" s="67">
        <v>2007</v>
      </c>
      <c r="I358" s="65" t="s">
        <v>284</v>
      </c>
      <c r="J358" s="66">
        <v>17500</v>
      </c>
      <c r="K358" s="67">
        <v>3499.92</v>
      </c>
      <c r="L358" s="66">
        <v>14000.08</v>
      </c>
      <c r="M358" s="67"/>
    </row>
    <row r="359" spans="1:13" ht="12.75">
      <c r="A359" s="98"/>
      <c r="B359" s="98"/>
      <c r="C359" s="98"/>
      <c r="D359" s="98"/>
      <c r="E359" s="98"/>
      <c r="F359" s="98"/>
      <c r="G359" s="65" t="s">
        <v>285</v>
      </c>
      <c r="H359" s="67">
        <v>2004</v>
      </c>
      <c r="I359" s="65" t="s">
        <v>252</v>
      </c>
      <c r="J359" s="66">
        <v>75520.89</v>
      </c>
      <c r="K359" s="67">
        <v>38246.1</v>
      </c>
      <c r="L359" s="66">
        <v>37274.79</v>
      </c>
      <c r="M359" s="67"/>
    </row>
    <row r="360" spans="1:13" ht="12.75">
      <c r="A360" s="98"/>
      <c r="B360" s="98"/>
      <c r="C360" s="98"/>
      <c r="D360" s="98"/>
      <c r="E360" s="98"/>
      <c r="F360" s="98"/>
      <c r="G360" s="65" t="s">
        <v>286</v>
      </c>
      <c r="H360" s="67">
        <v>2001</v>
      </c>
      <c r="I360" s="65" t="s">
        <v>208</v>
      </c>
      <c r="J360" s="66">
        <v>3500</v>
      </c>
      <c r="K360" s="67">
        <v>2683.64</v>
      </c>
      <c r="L360" s="66">
        <v>816.36</v>
      </c>
      <c r="M360" s="67"/>
    </row>
    <row r="361" spans="1:13" ht="12.75">
      <c r="A361" s="98"/>
      <c r="B361" s="98"/>
      <c r="C361" s="98"/>
      <c r="D361" s="98"/>
      <c r="E361" s="98"/>
      <c r="F361" s="98"/>
      <c r="G361" s="65" t="s">
        <v>287</v>
      </c>
      <c r="H361" s="67">
        <v>2000</v>
      </c>
      <c r="I361" s="65" t="s">
        <v>208</v>
      </c>
      <c r="J361" s="66">
        <v>8500</v>
      </c>
      <c r="K361" s="67">
        <v>2677.09</v>
      </c>
      <c r="L361" s="66">
        <v>5822.91</v>
      </c>
      <c r="M361" s="67"/>
    </row>
    <row r="362" spans="1:13" ht="12.75">
      <c r="A362" s="98"/>
      <c r="B362" s="98"/>
      <c r="C362" s="98"/>
      <c r="D362" s="98"/>
      <c r="E362" s="98"/>
      <c r="F362" s="98"/>
      <c r="G362" s="65" t="s">
        <v>288</v>
      </c>
      <c r="H362" s="67">
        <v>2001</v>
      </c>
      <c r="I362" s="65" t="s">
        <v>208</v>
      </c>
      <c r="J362" s="66">
        <v>36473</v>
      </c>
      <c r="K362" s="67">
        <v>35503.09</v>
      </c>
      <c r="L362" s="66">
        <v>969.91</v>
      </c>
      <c r="M362" s="67"/>
    </row>
    <row r="363" spans="1:13" ht="22.5">
      <c r="A363" s="98"/>
      <c r="B363" s="98"/>
      <c r="C363" s="98"/>
      <c r="D363" s="98"/>
      <c r="E363" s="98"/>
      <c r="F363" s="98"/>
      <c r="G363" s="65" t="s">
        <v>289</v>
      </c>
      <c r="H363" s="67">
        <v>2005</v>
      </c>
      <c r="I363" s="65" t="s">
        <v>795</v>
      </c>
      <c r="J363" s="66">
        <v>17533</v>
      </c>
      <c r="K363" s="67">
        <v>10015.17</v>
      </c>
      <c r="L363" s="66">
        <v>7517.83</v>
      </c>
      <c r="M363" s="67"/>
    </row>
    <row r="364" spans="1:13" ht="12.75">
      <c r="A364" s="98"/>
      <c r="B364" s="98"/>
      <c r="C364" s="98"/>
      <c r="D364" s="98"/>
      <c r="E364" s="98"/>
      <c r="F364" s="98"/>
      <c r="G364" s="65" t="s">
        <v>301</v>
      </c>
      <c r="H364" s="67">
        <v>2002</v>
      </c>
      <c r="I364" s="65" t="s">
        <v>807</v>
      </c>
      <c r="J364" s="66">
        <v>208391.41</v>
      </c>
      <c r="K364" s="67">
        <v>82986.15</v>
      </c>
      <c r="L364" s="66">
        <v>125405.26</v>
      </c>
      <c r="M364" s="67"/>
    </row>
    <row r="365" spans="1:13" ht="18" customHeight="1">
      <c r="A365" s="98"/>
      <c r="B365" s="98"/>
      <c r="C365" s="98"/>
      <c r="D365" s="98"/>
      <c r="E365" s="98"/>
      <c r="F365" s="98"/>
      <c r="G365" s="65" t="s">
        <v>302</v>
      </c>
      <c r="H365" s="67">
        <v>2007</v>
      </c>
      <c r="I365" s="65" t="s">
        <v>812</v>
      </c>
      <c r="J365" s="66">
        <v>315000</v>
      </c>
      <c r="K365" s="67">
        <v>65516.55</v>
      </c>
      <c r="L365" s="66">
        <v>249483.45</v>
      </c>
      <c r="M365" s="67"/>
    </row>
    <row r="366" spans="1:13" ht="12.75">
      <c r="A366" s="98"/>
      <c r="B366" s="98"/>
      <c r="C366" s="98"/>
      <c r="D366" s="98"/>
      <c r="E366" s="98"/>
      <c r="F366" s="98"/>
      <c r="G366" s="65" t="s">
        <v>303</v>
      </c>
      <c r="H366" s="67">
        <v>2002</v>
      </c>
      <c r="I366" s="65" t="s">
        <v>304</v>
      </c>
      <c r="J366" s="66">
        <v>698194.45</v>
      </c>
      <c r="K366" s="67">
        <v>244300.43</v>
      </c>
      <c r="L366" s="66">
        <v>453894.02</v>
      </c>
      <c r="M366" s="67"/>
    </row>
    <row r="367" spans="1:13" ht="22.5">
      <c r="A367" s="98"/>
      <c r="B367" s="98"/>
      <c r="C367" s="98"/>
      <c r="D367" s="98"/>
      <c r="E367" s="98"/>
      <c r="F367" s="98"/>
      <c r="G367" s="65" t="s">
        <v>305</v>
      </c>
      <c r="H367" s="67">
        <v>2003</v>
      </c>
      <c r="I367" s="65" t="s">
        <v>804</v>
      </c>
      <c r="J367" s="66">
        <v>389619.57</v>
      </c>
      <c r="K367" s="67">
        <v>232767.28</v>
      </c>
      <c r="L367" s="66">
        <v>156852.29</v>
      </c>
      <c r="M367" s="67"/>
    </row>
    <row r="368" spans="1:13" ht="12.75">
      <c r="A368" s="98"/>
      <c r="B368" s="98"/>
      <c r="C368" s="98"/>
      <c r="D368" s="98"/>
      <c r="E368" s="98"/>
      <c r="F368" s="98"/>
      <c r="G368" s="65" t="s">
        <v>306</v>
      </c>
      <c r="H368" s="67">
        <v>2003</v>
      </c>
      <c r="I368" s="65" t="s">
        <v>813</v>
      </c>
      <c r="J368" s="66">
        <v>312389.39</v>
      </c>
      <c r="K368" s="67">
        <v>194014.7</v>
      </c>
      <c r="L368" s="66">
        <v>118374.69</v>
      </c>
      <c r="M368" s="67"/>
    </row>
    <row r="369" spans="1:13" ht="12.75">
      <c r="A369" s="98"/>
      <c r="B369" s="98"/>
      <c r="C369" s="98"/>
      <c r="D369" s="98"/>
      <c r="E369" s="98"/>
      <c r="F369" s="98"/>
      <c r="G369" s="65" t="s">
        <v>307</v>
      </c>
      <c r="H369" s="67">
        <v>2002</v>
      </c>
      <c r="I369" s="65" t="s">
        <v>272</v>
      </c>
      <c r="J369" s="66">
        <v>182400</v>
      </c>
      <c r="K369" s="67">
        <v>127617.2</v>
      </c>
      <c r="L369" s="66">
        <v>54782.8</v>
      </c>
      <c r="M369" s="67"/>
    </row>
    <row r="370" spans="1:13" ht="22.5">
      <c r="A370" s="98"/>
      <c r="B370" s="98"/>
      <c r="C370" s="98"/>
      <c r="D370" s="98"/>
      <c r="E370" s="98"/>
      <c r="F370" s="98"/>
      <c r="G370" s="65" t="s">
        <v>308</v>
      </c>
      <c r="H370" s="67">
        <v>2005</v>
      </c>
      <c r="I370" s="65" t="s">
        <v>795</v>
      </c>
      <c r="J370" s="66">
        <v>261946.71</v>
      </c>
      <c r="K370" s="67">
        <v>104313.13</v>
      </c>
      <c r="L370" s="66">
        <v>157633.58</v>
      </c>
      <c r="M370" s="67"/>
    </row>
    <row r="371" spans="1:13" ht="12.75">
      <c r="A371" s="98"/>
      <c r="B371" s="98"/>
      <c r="C371" s="98"/>
      <c r="D371" s="98"/>
      <c r="E371" s="98"/>
      <c r="F371" s="98"/>
      <c r="G371" s="65" t="s">
        <v>309</v>
      </c>
      <c r="H371" s="67">
        <v>2002</v>
      </c>
      <c r="I371" s="65" t="s">
        <v>807</v>
      </c>
      <c r="J371" s="66">
        <v>44000</v>
      </c>
      <c r="K371" s="67">
        <v>30785.13</v>
      </c>
      <c r="L371" s="66">
        <v>13214.87</v>
      </c>
      <c r="M371" s="67"/>
    </row>
    <row r="372" spans="1:13" ht="12.75">
      <c r="A372" s="98"/>
      <c r="B372" s="98"/>
      <c r="C372" s="98"/>
      <c r="D372" s="98"/>
      <c r="E372" s="98"/>
      <c r="F372" s="98"/>
      <c r="G372" s="65" t="s">
        <v>310</v>
      </c>
      <c r="H372" s="67">
        <v>1963</v>
      </c>
      <c r="I372" s="65" t="s">
        <v>253</v>
      </c>
      <c r="J372" s="66">
        <v>163341.94</v>
      </c>
      <c r="K372" s="67">
        <v>4090.67</v>
      </c>
      <c r="L372" s="66">
        <v>159251.27</v>
      </c>
      <c r="M372" s="67"/>
    </row>
    <row r="373" spans="1:13" ht="12.75">
      <c r="A373" s="98"/>
      <c r="B373" s="98"/>
      <c r="C373" s="98"/>
      <c r="D373" s="98"/>
      <c r="E373" s="98"/>
      <c r="F373" s="98"/>
      <c r="G373" s="65" t="s">
        <v>814</v>
      </c>
      <c r="H373" s="67">
        <v>1993</v>
      </c>
      <c r="I373" s="65" t="s">
        <v>281</v>
      </c>
      <c r="J373" s="66">
        <v>33564.95</v>
      </c>
      <c r="K373" s="67">
        <v>21916.15</v>
      </c>
      <c r="L373" s="66">
        <v>11648.8</v>
      </c>
      <c r="M373" s="67"/>
    </row>
    <row r="374" spans="1:13" ht="22.5">
      <c r="A374" s="98"/>
      <c r="B374" s="98"/>
      <c r="C374" s="98"/>
      <c r="D374" s="98"/>
      <c r="E374" s="98"/>
      <c r="F374" s="98"/>
      <c r="G374" s="65" t="s">
        <v>311</v>
      </c>
      <c r="H374" s="67">
        <v>2005</v>
      </c>
      <c r="I374" s="65" t="s">
        <v>806</v>
      </c>
      <c r="J374" s="66">
        <v>431196.34</v>
      </c>
      <c r="K374" s="67">
        <v>171712.04</v>
      </c>
      <c r="L374" s="66">
        <v>259484.3</v>
      </c>
      <c r="M374" s="67"/>
    </row>
    <row r="375" spans="1:13" ht="12.75">
      <c r="A375" s="98"/>
      <c r="B375" s="98"/>
      <c r="C375" s="98"/>
      <c r="D375" s="98"/>
      <c r="E375" s="98"/>
      <c r="F375" s="98"/>
      <c r="G375" s="65" t="s">
        <v>312</v>
      </c>
      <c r="H375" s="67">
        <v>2002</v>
      </c>
      <c r="I375" s="65" t="s">
        <v>816</v>
      </c>
      <c r="J375" s="66">
        <v>436629.34</v>
      </c>
      <c r="K375" s="67">
        <v>303086.17</v>
      </c>
      <c r="L375" s="66">
        <v>133543.17</v>
      </c>
      <c r="M375" s="67"/>
    </row>
    <row r="376" spans="1:13" ht="12.75">
      <c r="A376" s="98"/>
      <c r="B376" s="98"/>
      <c r="C376" s="98"/>
      <c r="D376" s="98"/>
      <c r="E376" s="98"/>
      <c r="F376" s="98"/>
      <c r="G376" s="65" t="s">
        <v>313</v>
      </c>
      <c r="H376" s="67">
        <v>2002</v>
      </c>
      <c r="I376" s="65" t="s">
        <v>266</v>
      </c>
      <c r="J376" s="66">
        <v>357000</v>
      </c>
      <c r="K376" s="67">
        <v>142165.35</v>
      </c>
      <c r="L376" s="66">
        <v>214834.65</v>
      </c>
      <c r="M376" s="67"/>
    </row>
    <row r="377" spans="1:13" ht="22.5">
      <c r="A377" s="98"/>
      <c r="B377" s="98"/>
      <c r="C377" s="98"/>
      <c r="D377" s="98"/>
      <c r="E377" s="98"/>
      <c r="F377" s="98"/>
      <c r="G377" s="65" t="s">
        <v>314</v>
      </c>
      <c r="H377" s="67">
        <v>2009</v>
      </c>
      <c r="I377" s="65" t="s">
        <v>237</v>
      </c>
      <c r="J377" s="66">
        <v>69160</v>
      </c>
      <c r="K377" s="67">
        <v>5739.5</v>
      </c>
      <c r="L377" s="66">
        <v>63420.5</v>
      </c>
      <c r="M377" s="67"/>
    </row>
    <row r="378" spans="1:13" ht="12.75">
      <c r="A378" s="98"/>
      <c r="B378" s="98"/>
      <c r="C378" s="98"/>
      <c r="D378" s="98"/>
      <c r="E378" s="98"/>
      <c r="F378" s="98"/>
      <c r="G378" s="65" t="s">
        <v>315</v>
      </c>
      <c r="H378" s="67">
        <v>2003</v>
      </c>
      <c r="I378" s="65" t="s">
        <v>208</v>
      </c>
      <c r="J378" s="66">
        <v>18486</v>
      </c>
      <c r="K378" s="67">
        <v>18486</v>
      </c>
      <c r="L378" s="66">
        <v>0</v>
      </c>
      <c r="M378" s="67"/>
    </row>
    <row r="379" spans="1:13" ht="12.75">
      <c r="A379" s="98"/>
      <c r="B379" s="98"/>
      <c r="C379" s="98"/>
      <c r="D379" s="98"/>
      <c r="E379" s="98"/>
      <c r="F379" s="98"/>
      <c r="G379" s="65" t="s">
        <v>316</v>
      </c>
      <c r="H379" s="67">
        <v>2003</v>
      </c>
      <c r="I379" s="65" t="s">
        <v>817</v>
      </c>
      <c r="J379" s="66">
        <v>10000</v>
      </c>
      <c r="K379" s="67">
        <v>6226.65</v>
      </c>
      <c r="L379" s="66">
        <v>3773.35</v>
      </c>
      <c r="M379" s="67"/>
    </row>
    <row r="380" spans="1:13" ht="12.75">
      <c r="A380" s="98"/>
      <c r="B380" s="98"/>
      <c r="C380" s="98"/>
      <c r="D380" s="98"/>
      <c r="E380" s="98"/>
      <c r="F380" s="98"/>
      <c r="G380" s="65" t="s">
        <v>317</v>
      </c>
      <c r="H380" s="67">
        <v>2002</v>
      </c>
      <c r="I380" s="65" t="s">
        <v>304</v>
      </c>
      <c r="J380" s="66">
        <v>32000</v>
      </c>
      <c r="K380" s="67">
        <v>9531.26</v>
      </c>
      <c r="L380" s="66">
        <v>22468.74</v>
      </c>
      <c r="M380" s="67"/>
    </row>
    <row r="381" spans="1:13" ht="22.5">
      <c r="A381" s="98"/>
      <c r="B381" s="98"/>
      <c r="C381" s="98"/>
      <c r="D381" s="98"/>
      <c r="E381" s="98"/>
      <c r="F381" s="98"/>
      <c r="G381" s="65" t="s">
        <v>818</v>
      </c>
      <c r="H381" s="67">
        <v>2009</v>
      </c>
      <c r="I381" s="65" t="s">
        <v>819</v>
      </c>
      <c r="J381" s="66">
        <v>117000</v>
      </c>
      <c r="K381" s="67">
        <v>9668.07</v>
      </c>
      <c r="L381" s="66">
        <v>107331.93</v>
      </c>
      <c r="M381" s="67"/>
    </row>
    <row r="382" spans="1:13" ht="22.5">
      <c r="A382" s="98"/>
      <c r="B382" s="98"/>
      <c r="C382" s="98"/>
      <c r="D382" s="98"/>
      <c r="E382" s="98"/>
      <c r="F382" s="98"/>
      <c r="G382" s="65" t="s">
        <v>820</v>
      </c>
      <c r="H382" s="67">
        <v>2009</v>
      </c>
      <c r="I382" s="65" t="s">
        <v>819</v>
      </c>
      <c r="J382" s="66">
        <v>117000</v>
      </c>
      <c r="K382" s="67">
        <v>2752.94</v>
      </c>
      <c r="L382" s="66">
        <v>114247.06</v>
      </c>
      <c r="M382" s="67"/>
    </row>
    <row r="383" spans="1:13" ht="22.5">
      <c r="A383" s="98"/>
      <c r="B383" s="98"/>
      <c r="C383" s="98"/>
      <c r="D383" s="98"/>
      <c r="E383" s="98"/>
      <c r="F383" s="98"/>
      <c r="G383" s="65" t="s">
        <v>821</v>
      </c>
      <c r="H383" s="67">
        <v>2009</v>
      </c>
      <c r="I383" s="65" t="s">
        <v>819</v>
      </c>
      <c r="J383" s="66">
        <v>33000</v>
      </c>
      <c r="K383" s="67">
        <v>3254.9</v>
      </c>
      <c r="L383" s="66">
        <v>29745.1</v>
      </c>
      <c r="M383" s="67"/>
    </row>
    <row r="384" spans="1:13" ht="12.75">
      <c r="A384" s="98"/>
      <c r="B384" s="98"/>
      <c r="C384" s="98"/>
      <c r="D384" s="98"/>
      <c r="E384" s="98"/>
      <c r="F384" s="98"/>
      <c r="G384" s="65" t="s">
        <v>318</v>
      </c>
      <c r="H384" s="67">
        <v>2003</v>
      </c>
      <c r="I384" s="65" t="s">
        <v>319</v>
      </c>
      <c r="J384" s="66">
        <v>10000</v>
      </c>
      <c r="K384" s="67">
        <v>7293.65</v>
      </c>
      <c r="L384" s="66">
        <v>2706.35</v>
      </c>
      <c r="M384" s="67"/>
    </row>
    <row r="385" spans="1:13" ht="12.75">
      <c r="A385" s="98"/>
      <c r="B385" s="98"/>
      <c r="C385" s="98"/>
      <c r="D385" s="98"/>
      <c r="E385" s="98"/>
      <c r="F385" s="98"/>
      <c r="G385" s="65" t="s">
        <v>320</v>
      </c>
      <c r="H385" s="67">
        <v>2002</v>
      </c>
      <c r="I385" s="65" t="s">
        <v>807</v>
      </c>
      <c r="J385" s="66">
        <v>23333.33</v>
      </c>
      <c r="K385" s="67">
        <v>7818.19</v>
      </c>
      <c r="L385" s="66">
        <v>15515.14</v>
      </c>
      <c r="M385" s="67"/>
    </row>
    <row r="386" spans="1:13" ht="12.75">
      <c r="A386" s="98"/>
      <c r="B386" s="98"/>
      <c r="C386" s="98"/>
      <c r="D386" s="98"/>
      <c r="E386" s="98"/>
      <c r="F386" s="98"/>
      <c r="G386" s="65" t="s">
        <v>321</v>
      </c>
      <c r="H386" s="67">
        <v>2006</v>
      </c>
      <c r="I386" s="65" t="s">
        <v>208</v>
      </c>
      <c r="J386" s="66">
        <v>46000</v>
      </c>
      <c r="K386" s="67">
        <v>16751.7</v>
      </c>
      <c r="L386" s="66">
        <v>29248.3</v>
      </c>
      <c r="M386" s="67"/>
    </row>
    <row r="387" spans="1:13" ht="22.5">
      <c r="A387" s="98"/>
      <c r="B387" s="98"/>
      <c r="C387" s="98"/>
      <c r="D387" s="98"/>
      <c r="E387" s="98"/>
      <c r="F387" s="98"/>
      <c r="G387" s="65" t="s">
        <v>322</v>
      </c>
      <c r="H387" s="67">
        <v>2006</v>
      </c>
      <c r="I387" s="65" t="s">
        <v>823</v>
      </c>
      <c r="J387" s="66">
        <v>23313.56</v>
      </c>
      <c r="K387" s="67">
        <v>8296.45</v>
      </c>
      <c r="L387" s="66">
        <v>15017.11</v>
      </c>
      <c r="M387" s="67"/>
    </row>
    <row r="388" spans="1:13" ht="12.75">
      <c r="A388" s="98"/>
      <c r="B388" s="98"/>
      <c r="C388" s="98"/>
      <c r="D388" s="98"/>
      <c r="E388" s="98"/>
      <c r="F388" s="98"/>
      <c r="G388" s="65" t="s">
        <v>323</v>
      </c>
      <c r="H388" s="67">
        <v>2005</v>
      </c>
      <c r="I388" s="65" t="s">
        <v>324</v>
      </c>
      <c r="J388" s="66">
        <v>40700</v>
      </c>
      <c r="K388" s="67">
        <v>17861.88</v>
      </c>
      <c r="L388" s="66">
        <v>22838.12</v>
      </c>
      <c r="M388" s="67"/>
    </row>
    <row r="389" spans="1:13" ht="12.75">
      <c r="A389" s="98"/>
      <c r="B389" s="98"/>
      <c r="C389" s="98"/>
      <c r="D389" s="98"/>
      <c r="E389" s="98"/>
      <c r="F389" s="98"/>
      <c r="G389" s="65" t="s">
        <v>325</v>
      </c>
      <c r="H389" s="67">
        <v>2006</v>
      </c>
      <c r="I389" s="65" t="s">
        <v>324</v>
      </c>
      <c r="J389" s="66">
        <v>43210.17</v>
      </c>
      <c r="K389" s="67">
        <v>15376.92</v>
      </c>
      <c r="L389" s="66">
        <v>27833.25</v>
      </c>
      <c r="M389" s="67"/>
    </row>
    <row r="390" spans="1:13" ht="12.75">
      <c r="A390" s="98"/>
      <c r="B390" s="98"/>
      <c r="C390" s="98"/>
      <c r="D390" s="98"/>
      <c r="E390" s="98"/>
      <c r="F390" s="98"/>
      <c r="G390" s="65" t="s">
        <v>326</v>
      </c>
      <c r="H390" s="67">
        <v>2007</v>
      </c>
      <c r="I390" s="65" t="s">
        <v>824</v>
      </c>
      <c r="J390" s="66">
        <v>41949.15</v>
      </c>
      <c r="K390" s="67">
        <v>11129.21</v>
      </c>
      <c r="L390" s="66">
        <v>30819.94</v>
      </c>
      <c r="M390" s="67"/>
    </row>
    <row r="391" spans="1:13" ht="12.75">
      <c r="A391" s="98"/>
      <c r="B391" s="98"/>
      <c r="C391" s="98"/>
      <c r="D391" s="98"/>
      <c r="E391" s="98"/>
      <c r="F391" s="98"/>
      <c r="G391" s="65" t="s">
        <v>327</v>
      </c>
      <c r="H391" s="67">
        <v>2003</v>
      </c>
      <c r="I391" s="65" t="s">
        <v>252</v>
      </c>
      <c r="J391" s="66">
        <v>37791.67</v>
      </c>
      <c r="K391" s="67">
        <v>24740.93</v>
      </c>
      <c r="L391" s="66">
        <v>13050.74</v>
      </c>
      <c r="M391" s="67"/>
    </row>
    <row r="392" spans="1:13" ht="12.75">
      <c r="A392" s="98"/>
      <c r="B392" s="98"/>
      <c r="C392" s="98"/>
      <c r="D392" s="98"/>
      <c r="E392" s="98"/>
      <c r="F392" s="98"/>
      <c r="G392" s="65" t="s">
        <v>328</v>
      </c>
      <c r="H392" s="67">
        <v>2007</v>
      </c>
      <c r="I392" s="65" t="s">
        <v>825</v>
      </c>
      <c r="J392" s="66">
        <v>12542.37</v>
      </c>
      <c r="K392" s="67">
        <v>3327.49</v>
      </c>
      <c r="L392" s="66">
        <v>9214.88</v>
      </c>
      <c r="M392" s="67"/>
    </row>
    <row r="393" spans="1:13" ht="22.5">
      <c r="A393" s="98"/>
      <c r="B393" s="98"/>
      <c r="C393" s="98"/>
      <c r="D393" s="98"/>
      <c r="E393" s="98"/>
      <c r="F393" s="98"/>
      <c r="G393" s="65" t="s">
        <v>328</v>
      </c>
      <c r="H393" s="67">
        <v>2007</v>
      </c>
      <c r="I393" s="65" t="s">
        <v>822</v>
      </c>
      <c r="J393" s="66">
        <v>12542.37</v>
      </c>
      <c r="K393" s="67">
        <v>3327.49</v>
      </c>
      <c r="L393" s="66">
        <v>9214.88</v>
      </c>
      <c r="M393" s="67"/>
    </row>
    <row r="394" spans="1:13" ht="22.5">
      <c r="A394" s="98"/>
      <c r="B394" s="98"/>
      <c r="C394" s="98"/>
      <c r="D394" s="98"/>
      <c r="E394" s="98"/>
      <c r="F394" s="98"/>
      <c r="G394" s="65" t="s">
        <v>329</v>
      </c>
      <c r="H394" s="67">
        <v>2006</v>
      </c>
      <c r="I394" s="65" t="s">
        <v>826</v>
      </c>
      <c r="J394" s="66">
        <v>15305.08</v>
      </c>
      <c r="K394" s="67">
        <v>5446.49</v>
      </c>
      <c r="L394" s="66">
        <v>9858.59</v>
      </c>
      <c r="M394" s="67"/>
    </row>
    <row r="395" spans="1:13" ht="12.75">
      <c r="A395" s="98"/>
      <c r="B395" s="98"/>
      <c r="C395" s="98"/>
      <c r="D395" s="98"/>
      <c r="E395" s="98"/>
      <c r="F395" s="98"/>
      <c r="G395" s="65" t="s">
        <v>330</v>
      </c>
      <c r="H395" s="67">
        <v>2006</v>
      </c>
      <c r="I395" s="65" t="s">
        <v>828</v>
      </c>
      <c r="J395" s="66">
        <v>23313.56</v>
      </c>
      <c r="K395" s="67">
        <v>8296.45</v>
      </c>
      <c r="L395" s="66">
        <v>15017.11</v>
      </c>
      <c r="M395" s="67"/>
    </row>
    <row r="396" spans="1:13" ht="12.75">
      <c r="A396" s="98"/>
      <c r="B396" s="98"/>
      <c r="C396" s="98"/>
      <c r="D396" s="98"/>
      <c r="E396" s="98"/>
      <c r="F396" s="98"/>
      <c r="G396" s="65" t="s">
        <v>332</v>
      </c>
      <c r="H396" s="67">
        <v>2006</v>
      </c>
      <c r="I396" s="65" t="s">
        <v>261</v>
      </c>
      <c r="J396" s="66">
        <v>37000</v>
      </c>
      <c r="K396" s="67">
        <v>12860</v>
      </c>
      <c r="L396" s="66">
        <v>24140</v>
      </c>
      <c r="M396" s="67"/>
    </row>
    <row r="397" spans="1:13" ht="12.75">
      <c r="A397" s="98"/>
      <c r="B397" s="98"/>
      <c r="C397" s="98"/>
      <c r="D397" s="98"/>
      <c r="E397" s="98"/>
      <c r="F397" s="98"/>
      <c r="G397" s="65" t="s">
        <v>333</v>
      </c>
      <c r="H397" s="67">
        <v>2005</v>
      </c>
      <c r="I397" s="65" t="s">
        <v>268</v>
      </c>
      <c r="J397" s="66">
        <v>58050</v>
      </c>
      <c r="K397" s="67">
        <v>25476.41</v>
      </c>
      <c r="L397" s="66">
        <v>32573.59</v>
      </c>
      <c r="M397" s="67"/>
    </row>
    <row r="398" spans="1:13" ht="12.75">
      <c r="A398" s="98"/>
      <c r="B398" s="98"/>
      <c r="C398" s="98"/>
      <c r="D398" s="98"/>
      <c r="E398" s="98"/>
      <c r="F398" s="98"/>
      <c r="G398" s="65" t="s">
        <v>334</v>
      </c>
      <c r="H398" s="67">
        <v>2006</v>
      </c>
      <c r="I398" s="65" t="s">
        <v>239</v>
      </c>
      <c r="J398" s="66">
        <v>10935.6</v>
      </c>
      <c r="K398" s="67">
        <v>3891.76</v>
      </c>
      <c r="L398" s="66">
        <v>7043.84</v>
      </c>
      <c r="M398" s="67"/>
    </row>
    <row r="399" spans="1:13" ht="12.75">
      <c r="A399" s="98"/>
      <c r="B399" s="98"/>
      <c r="C399" s="98"/>
      <c r="D399" s="98"/>
      <c r="E399" s="98"/>
      <c r="F399" s="98"/>
      <c r="G399" s="65" t="s">
        <v>334</v>
      </c>
      <c r="H399" s="67">
        <v>2006</v>
      </c>
      <c r="I399" s="65" t="s">
        <v>807</v>
      </c>
      <c r="J399" s="66">
        <v>10935.6</v>
      </c>
      <c r="K399" s="67">
        <v>3891.76</v>
      </c>
      <c r="L399" s="66">
        <v>7043.84</v>
      </c>
      <c r="M399" s="67"/>
    </row>
    <row r="400" spans="1:13" ht="12.75">
      <c r="A400" s="98"/>
      <c r="B400" s="98"/>
      <c r="C400" s="98"/>
      <c r="D400" s="98"/>
      <c r="E400" s="98"/>
      <c r="F400" s="98"/>
      <c r="G400" s="65" t="s">
        <v>318</v>
      </c>
      <c r="H400" s="67">
        <v>2002</v>
      </c>
      <c r="I400" s="65" t="s">
        <v>208</v>
      </c>
      <c r="J400" s="66">
        <v>63063.47</v>
      </c>
      <c r="K400" s="67">
        <v>41157.05</v>
      </c>
      <c r="L400" s="66">
        <v>21906.42</v>
      </c>
      <c r="M400" s="67"/>
    </row>
    <row r="401" spans="1:13" ht="22.5">
      <c r="A401" s="98"/>
      <c r="B401" s="98"/>
      <c r="C401" s="98"/>
      <c r="D401" s="98"/>
      <c r="E401" s="98"/>
      <c r="F401" s="98"/>
      <c r="G401" s="65" t="s">
        <v>335</v>
      </c>
      <c r="H401" s="67">
        <v>2003</v>
      </c>
      <c r="I401" s="65" t="s">
        <v>804</v>
      </c>
      <c r="J401" s="66">
        <v>56415.96</v>
      </c>
      <c r="K401" s="67">
        <v>35378.26</v>
      </c>
      <c r="L401" s="66">
        <v>21037.7</v>
      </c>
      <c r="M401" s="67"/>
    </row>
    <row r="402" spans="1:13" ht="12.75">
      <c r="A402" s="98"/>
      <c r="B402" s="98"/>
      <c r="C402" s="98"/>
      <c r="D402" s="98"/>
      <c r="E402" s="98"/>
      <c r="F402" s="98"/>
      <c r="G402" s="65" t="s">
        <v>336</v>
      </c>
      <c r="H402" s="67">
        <v>2003</v>
      </c>
      <c r="I402" s="65" t="s">
        <v>827</v>
      </c>
      <c r="J402" s="66">
        <v>71182.97</v>
      </c>
      <c r="K402" s="67">
        <v>45419.3</v>
      </c>
      <c r="L402" s="66">
        <v>25763.67</v>
      </c>
      <c r="M402" s="67"/>
    </row>
    <row r="403" spans="1:13" ht="12.75">
      <c r="A403" s="98"/>
      <c r="B403" s="98"/>
      <c r="C403" s="98"/>
      <c r="D403" s="98"/>
      <c r="E403" s="98"/>
      <c r="F403" s="98"/>
      <c r="G403" s="65" t="s">
        <v>337</v>
      </c>
      <c r="H403" s="67">
        <v>2000</v>
      </c>
      <c r="I403" s="65" t="s">
        <v>260</v>
      </c>
      <c r="J403" s="66">
        <v>5900</v>
      </c>
      <c r="K403" s="67">
        <v>1976.82</v>
      </c>
      <c r="L403" s="66">
        <v>3923.18</v>
      </c>
      <c r="M403" s="67"/>
    </row>
    <row r="404" spans="1:13" ht="12.75">
      <c r="A404" s="98"/>
      <c r="B404" s="98"/>
      <c r="C404" s="98"/>
      <c r="D404" s="98"/>
      <c r="E404" s="98"/>
      <c r="F404" s="98"/>
      <c r="G404" s="65" t="s">
        <v>338</v>
      </c>
      <c r="H404" s="67">
        <v>2005</v>
      </c>
      <c r="I404" s="65" t="s">
        <v>266</v>
      </c>
      <c r="J404" s="66">
        <v>16888.86</v>
      </c>
      <c r="K404" s="67">
        <v>7412.09</v>
      </c>
      <c r="L404" s="66">
        <v>9476.77</v>
      </c>
      <c r="M404" s="67"/>
    </row>
    <row r="405" spans="1:13" ht="22.5">
      <c r="A405" s="98"/>
      <c r="B405" s="98"/>
      <c r="C405" s="98"/>
      <c r="D405" s="98"/>
      <c r="E405" s="98"/>
      <c r="F405" s="98"/>
      <c r="G405" s="65" t="s">
        <v>339</v>
      </c>
      <c r="H405" s="67">
        <v>2006</v>
      </c>
      <c r="I405" s="65" t="s">
        <v>829</v>
      </c>
      <c r="J405" s="66">
        <v>10588.98</v>
      </c>
      <c r="K405" s="67">
        <v>3768.32</v>
      </c>
      <c r="L405" s="66">
        <v>6820.66</v>
      </c>
      <c r="M405" s="67"/>
    </row>
    <row r="406" spans="1:13" ht="12.75">
      <c r="A406" s="98"/>
      <c r="B406" s="98"/>
      <c r="C406" s="98"/>
      <c r="D406" s="98"/>
      <c r="E406" s="98"/>
      <c r="F406" s="98"/>
      <c r="G406" s="65" t="s">
        <v>340</v>
      </c>
      <c r="H406" s="67">
        <v>2005</v>
      </c>
      <c r="I406" s="65" t="s">
        <v>319</v>
      </c>
      <c r="J406" s="66">
        <v>66028.15</v>
      </c>
      <c r="K406" s="67">
        <v>28977.44</v>
      </c>
      <c r="L406" s="66">
        <v>37050.71</v>
      </c>
      <c r="M406" s="67"/>
    </row>
    <row r="407" spans="1:13" ht="22.5">
      <c r="A407" s="98"/>
      <c r="B407" s="98"/>
      <c r="C407" s="98"/>
      <c r="D407" s="98"/>
      <c r="E407" s="98"/>
      <c r="F407" s="98"/>
      <c r="G407" s="65" t="s">
        <v>830</v>
      </c>
      <c r="H407" s="67">
        <v>2009</v>
      </c>
      <c r="I407" s="65" t="s">
        <v>831</v>
      </c>
      <c r="J407" s="66">
        <v>23641.53</v>
      </c>
      <c r="K407" s="67">
        <v>387.57</v>
      </c>
      <c r="L407" s="66">
        <v>23253.96</v>
      </c>
      <c r="M407" s="67"/>
    </row>
    <row r="408" spans="1:13" ht="22.5">
      <c r="A408" s="98"/>
      <c r="B408" s="98"/>
      <c r="C408" s="98"/>
      <c r="D408" s="98"/>
      <c r="E408" s="98"/>
      <c r="F408" s="98"/>
      <c r="G408" s="65" t="s">
        <v>832</v>
      </c>
      <c r="H408" s="67">
        <v>2009</v>
      </c>
      <c r="I408" s="65" t="s">
        <v>833</v>
      </c>
      <c r="J408" s="66">
        <v>31427.97</v>
      </c>
      <c r="K408" s="67">
        <v>515.21</v>
      </c>
      <c r="L408" s="66">
        <v>30912.76</v>
      </c>
      <c r="M408" s="67"/>
    </row>
    <row r="409" spans="1:13" ht="12.75">
      <c r="A409" s="98"/>
      <c r="B409" s="98"/>
      <c r="C409" s="98"/>
      <c r="D409" s="98"/>
      <c r="E409" s="98"/>
      <c r="F409" s="98"/>
      <c r="G409" s="65" t="s">
        <v>873</v>
      </c>
      <c r="H409" s="67">
        <v>2008</v>
      </c>
      <c r="I409" s="65" t="s">
        <v>874</v>
      </c>
      <c r="J409" s="66">
        <v>20661.02</v>
      </c>
      <c r="K409" s="67">
        <v>2898.81</v>
      </c>
      <c r="L409" s="66">
        <v>17762.21</v>
      </c>
      <c r="M409" s="67"/>
    </row>
    <row r="410" spans="1:13" ht="12.75">
      <c r="A410" s="98"/>
      <c r="B410" s="98"/>
      <c r="C410" s="98"/>
      <c r="D410" s="98"/>
      <c r="E410" s="98"/>
      <c r="F410" s="98"/>
      <c r="G410" s="65" t="s">
        <v>875</v>
      </c>
      <c r="H410" s="67">
        <v>2008</v>
      </c>
      <c r="I410" s="65" t="s">
        <v>876</v>
      </c>
      <c r="J410" s="66">
        <v>20144.07</v>
      </c>
      <c r="K410" s="67">
        <v>4049.25</v>
      </c>
      <c r="L410" s="66">
        <v>16094.82</v>
      </c>
      <c r="M410" s="67"/>
    </row>
    <row r="411" spans="1:13" ht="12.75">
      <c r="A411" s="98"/>
      <c r="B411" s="98"/>
      <c r="C411" s="98"/>
      <c r="D411" s="98"/>
      <c r="E411" s="98"/>
      <c r="F411" s="98"/>
      <c r="G411" s="65" t="s">
        <v>877</v>
      </c>
      <c r="H411" s="67">
        <v>2008</v>
      </c>
      <c r="I411" s="65" t="s">
        <v>483</v>
      </c>
      <c r="J411" s="66">
        <v>25254.24</v>
      </c>
      <c r="K411" s="67">
        <v>5171.1</v>
      </c>
      <c r="L411" s="66">
        <v>20083.14</v>
      </c>
      <c r="M411" s="67"/>
    </row>
    <row r="412" spans="1:13" ht="22.5">
      <c r="A412" s="98"/>
      <c r="B412" s="98"/>
      <c r="C412" s="98"/>
      <c r="D412" s="98"/>
      <c r="E412" s="98"/>
      <c r="F412" s="98"/>
      <c r="G412" s="65" t="s">
        <v>834</v>
      </c>
      <c r="H412" s="67">
        <v>2009</v>
      </c>
      <c r="I412" s="65" t="s">
        <v>835</v>
      </c>
      <c r="J412" s="66">
        <v>42956.78</v>
      </c>
      <c r="K412" s="67">
        <v>704.21</v>
      </c>
      <c r="L412" s="66">
        <v>42252.57</v>
      </c>
      <c r="M412" s="67"/>
    </row>
    <row r="413" spans="1:13" ht="22.5">
      <c r="A413" s="98"/>
      <c r="B413" s="98"/>
      <c r="C413" s="98"/>
      <c r="D413" s="98"/>
      <c r="E413" s="98"/>
      <c r="F413" s="98"/>
      <c r="G413" s="65" t="s">
        <v>836</v>
      </c>
      <c r="H413" s="67">
        <v>2009</v>
      </c>
      <c r="I413" s="65" t="s">
        <v>819</v>
      </c>
      <c r="J413" s="66">
        <v>61694.92</v>
      </c>
      <c r="K413" s="67">
        <v>7711.86</v>
      </c>
      <c r="L413" s="66">
        <v>53983.06</v>
      </c>
      <c r="M413" s="67"/>
    </row>
    <row r="414" spans="1:13" ht="12.75">
      <c r="A414" s="98"/>
      <c r="B414" s="98"/>
      <c r="C414" s="98"/>
      <c r="D414" s="98"/>
      <c r="E414" s="98"/>
      <c r="F414" s="98"/>
      <c r="G414" s="65" t="s">
        <v>341</v>
      </c>
      <c r="H414" s="67">
        <v>2006</v>
      </c>
      <c r="I414" s="65" t="s">
        <v>208</v>
      </c>
      <c r="J414" s="66">
        <v>12200</v>
      </c>
      <c r="K414" s="67">
        <v>6678.58</v>
      </c>
      <c r="L414" s="66">
        <v>5521.42</v>
      </c>
      <c r="M414" s="67"/>
    </row>
    <row r="415" spans="1:13" ht="12.75">
      <c r="A415" s="98"/>
      <c r="B415" s="98"/>
      <c r="C415" s="98"/>
      <c r="D415" s="98"/>
      <c r="E415" s="98"/>
      <c r="F415" s="98"/>
      <c r="G415" s="65" t="s">
        <v>837</v>
      </c>
      <c r="H415" s="67">
        <v>2009</v>
      </c>
      <c r="I415" s="65" t="s">
        <v>208</v>
      </c>
      <c r="J415" s="66">
        <v>169491.53</v>
      </c>
      <c r="K415" s="67">
        <v>5982.06</v>
      </c>
      <c r="L415" s="66">
        <v>163509.47</v>
      </c>
      <c r="M415" s="67"/>
    </row>
    <row r="416" spans="1:13" ht="12.75">
      <c r="A416" s="98"/>
      <c r="B416" s="98"/>
      <c r="C416" s="98"/>
      <c r="D416" s="98"/>
      <c r="E416" s="98"/>
      <c r="F416" s="98"/>
      <c r="G416" s="65" t="s">
        <v>838</v>
      </c>
      <c r="H416" s="67">
        <v>2006</v>
      </c>
      <c r="I416" s="65" t="s">
        <v>208</v>
      </c>
      <c r="J416" s="66">
        <v>59322.03</v>
      </c>
      <c r="K416" s="67">
        <v>9707</v>
      </c>
      <c r="L416" s="66">
        <v>49615.03</v>
      </c>
      <c r="M416" s="67"/>
    </row>
    <row r="417" spans="1:13" ht="12.75">
      <c r="A417" s="98"/>
      <c r="B417" s="98"/>
      <c r="C417" s="98"/>
      <c r="D417" s="98"/>
      <c r="E417" s="98"/>
      <c r="F417" s="98"/>
      <c r="G417" s="65" t="s">
        <v>342</v>
      </c>
      <c r="H417" s="67">
        <v>2001</v>
      </c>
      <c r="I417" s="65" t="s">
        <v>208</v>
      </c>
      <c r="J417" s="66">
        <v>4463.33</v>
      </c>
      <c r="K417" s="67">
        <v>4004.19</v>
      </c>
      <c r="L417" s="66">
        <v>459.14</v>
      </c>
      <c r="M417" s="67"/>
    </row>
    <row r="418" spans="1:13" ht="12.75">
      <c r="A418" s="98"/>
      <c r="B418" s="98"/>
      <c r="C418" s="98"/>
      <c r="D418" s="98"/>
      <c r="E418" s="98"/>
      <c r="F418" s="98"/>
      <c r="G418" s="65" t="s">
        <v>343</v>
      </c>
      <c r="H418" s="67">
        <v>2002</v>
      </c>
      <c r="I418" s="65" t="s">
        <v>344</v>
      </c>
      <c r="J418" s="66">
        <v>12720</v>
      </c>
      <c r="K418" s="67">
        <v>6152.1</v>
      </c>
      <c r="L418" s="66">
        <v>6567.9</v>
      </c>
      <c r="M418" s="67"/>
    </row>
    <row r="419" spans="1:13" ht="22.5">
      <c r="A419" s="98"/>
      <c r="B419" s="98"/>
      <c r="C419" s="98"/>
      <c r="D419" s="98"/>
      <c r="E419" s="98"/>
      <c r="F419" s="98"/>
      <c r="G419" s="65" t="s">
        <v>345</v>
      </c>
      <c r="H419" s="67">
        <v>2003</v>
      </c>
      <c r="I419" s="65" t="s">
        <v>239</v>
      </c>
      <c r="J419" s="66">
        <v>66000</v>
      </c>
      <c r="K419" s="67">
        <v>23332.27</v>
      </c>
      <c r="L419" s="66">
        <v>42667.73</v>
      </c>
      <c r="M419" s="67"/>
    </row>
    <row r="420" spans="1:13" ht="12.75">
      <c r="A420" s="98"/>
      <c r="B420" s="98"/>
      <c r="C420" s="98"/>
      <c r="D420" s="98"/>
      <c r="E420" s="98"/>
      <c r="F420" s="98"/>
      <c r="G420" s="65" t="s">
        <v>346</v>
      </c>
      <c r="H420" s="67">
        <v>2000</v>
      </c>
      <c r="I420" s="65" t="s">
        <v>208</v>
      </c>
      <c r="J420" s="66">
        <v>5808.33</v>
      </c>
      <c r="K420" s="67">
        <v>2785.85</v>
      </c>
      <c r="L420" s="66">
        <v>3022.48</v>
      </c>
      <c r="M420" s="67"/>
    </row>
    <row r="421" spans="1:13" ht="22.5">
      <c r="A421" s="98"/>
      <c r="B421" s="98"/>
      <c r="C421" s="98"/>
      <c r="D421" s="98"/>
      <c r="E421" s="98"/>
      <c r="F421" s="98"/>
      <c r="G421" s="65" t="s">
        <v>347</v>
      </c>
      <c r="H421" s="67">
        <v>2002</v>
      </c>
      <c r="I421" s="65" t="s">
        <v>835</v>
      </c>
      <c r="J421" s="66">
        <v>30000</v>
      </c>
      <c r="K421" s="67">
        <v>22489.65</v>
      </c>
      <c r="L421" s="66">
        <v>7510.35</v>
      </c>
      <c r="M421" s="67"/>
    </row>
    <row r="422" spans="1:13" ht="12.75">
      <c r="A422" s="98"/>
      <c r="B422" s="98"/>
      <c r="C422" s="98"/>
      <c r="D422" s="98"/>
      <c r="E422" s="98"/>
      <c r="F422" s="98"/>
      <c r="G422" s="65" t="s">
        <v>348</v>
      </c>
      <c r="H422" s="67">
        <v>1985</v>
      </c>
      <c r="I422" s="65" t="s">
        <v>349</v>
      </c>
      <c r="J422" s="66">
        <v>10505.51</v>
      </c>
      <c r="K422" s="67">
        <v>10505.51</v>
      </c>
      <c r="L422" s="66">
        <v>0</v>
      </c>
      <c r="M422" s="67"/>
    </row>
    <row r="423" spans="1:13" ht="12.75">
      <c r="A423" s="98"/>
      <c r="B423" s="98"/>
      <c r="C423" s="98"/>
      <c r="D423" s="98"/>
      <c r="E423" s="98"/>
      <c r="F423" s="98"/>
      <c r="G423" s="65" t="s">
        <v>350</v>
      </c>
      <c r="H423" s="67">
        <v>1988</v>
      </c>
      <c r="I423" s="65" t="s">
        <v>252</v>
      </c>
      <c r="J423" s="66">
        <v>25344.78</v>
      </c>
      <c r="K423" s="67">
        <v>25344.78</v>
      </c>
      <c r="L423" s="66">
        <v>0</v>
      </c>
      <c r="M423" s="67"/>
    </row>
    <row r="424" spans="1:13" ht="12.75">
      <c r="A424" s="98"/>
      <c r="B424" s="98"/>
      <c r="C424" s="98"/>
      <c r="D424" s="98"/>
      <c r="E424" s="98"/>
      <c r="F424" s="98"/>
      <c r="G424" s="65" t="s">
        <v>351</v>
      </c>
      <c r="H424" s="67">
        <v>1991</v>
      </c>
      <c r="I424" s="65" t="s">
        <v>252</v>
      </c>
      <c r="J424" s="66">
        <v>2704.79</v>
      </c>
      <c r="K424" s="67">
        <v>2479.4</v>
      </c>
      <c r="L424" s="66">
        <v>225.39</v>
      </c>
      <c r="M424" s="67"/>
    </row>
    <row r="425" spans="1:13" ht="12.75">
      <c r="A425" s="98"/>
      <c r="B425" s="98"/>
      <c r="C425" s="98"/>
      <c r="D425" s="98"/>
      <c r="E425" s="98"/>
      <c r="F425" s="98"/>
      <c r="G425" s="65" t="s">
        <v>352</v>
      </c>
      <c r="H425" s="67">
        <v>1995</v>
      </c>
      <c r="I425" s="65" t="s">
        <v>208</v>
      </c>
      <c r="J425" s="66">
        <v>7294.5</v>
      </c>
      <c r="K425" s="67">
        <v>5534.72</v>
      </c>
      <c r="L425" s="66">
        <v>1759.78</v>
      </c>
      <c r="M425" s="67"/>
    </row>
    <row r="426" spans="1:13" ht="12.75">
      <c r="A426" s="98"/>
      <c r="B426" s="98"/>
      <c r="C426" s="98"/>
      <c r="D426" s="98"/>
      <c r="E426" s="98"/>
      <c r="F426" s="98"/>
      <c r="G426" s="65" t="s">
        <v>353</v>
      </c>
      <c r="H426" s="67">
        <v>2005</v>
      </c>
      <c r="I426" s="65" t="s">
        <v>208</v>
      </c>
      <c r="J426" s="66">
        <v>12000</v>
      </c>
      <c r="K426" s="67">
        <v>4982</v>
      </c>
      <c r="L426" s="66">
        <v>7018</v>
      </c>
      <c r="M426" s="67"/>
    </row>
    <row r="427" spans="1:13" ht="12.75">
      <c r="A427" s="98"/>
      <c r="B427" s="98"/>
      <c r="C427" s="98"/>
      <c r="D427" s="98"/>
      <c r="E427" s="98"/>
      <c r="F427" s="98"/>
      <c r="G427" s="65" t="s">
        <v>348</v>
      </c>
      <c r="H427" s="67">
        <v>2000</v>
      </c>
      <c r="I427" s="65" t="s">
        <v>208</v>
      </c>
      <c r="J427" s="66">
        <v>12500</v>
      </c>
      <c r="K427" s="67">
        <v>5364.29</v>
      </c>
      <c r="L427" s="66">
        <v>7135.71</v>
      </c>
      <c r="M427" s="67"/>
    </row>
    <row r="428" spans="1:13" ht="12.75">
      <c r="A428" s="98"/>
      <c r="B428" s="98"/>
      <c r="C428" s="98"/>
      <c r="D428" s="98"/>
      <c r="E428" s="98"/>
      <c r="F428" s="98"/>
      <c r="G428" s="65" t="s">
        <v>354</v>
      </c>
      <c r="H428" s="67">
        <v>2005</v>
      </c>
      <c r="I428" s="65" t="s">
        <v>208</v>
      </c>
      <c r="J428" s="66">
        <v>60000</v>
      </c>
      <c r="K428" s="67">
        <v>23914</v>
      </c>
      <c r="L428" s="66">
        <v>36086</v>
      </c>
      <c r="M428" s="67"/>
    </row>
    <row r="429" spans="1:13" ht="22.5">
      <c r="A429" s="98"/>
      <c r="B429" s="98"/>
      <c r="C429" s="98"/>
      <c r="D429" s="98"/>
      <c r="E429" s="98"/>
      <c r="F429" s="98"/>
      <c r="G429" s="65" t="s">
        <v>355</v>
      </c>
      <c r="H429" s="67">
        <v>2004</v>
      </c>
      <c r="I429" s="65" t="s">
        <v>803</v>
      </c>
      <c r="J429" s="66">
        <v>13530.73</v>
      </c>
      <c r="K429" s="67">
        <v>3859.94</v>
      </c>
      <c r="L429" s="66">
        <v>9670.79</v>
      </c>
      <c r="M429" s="67"/>
    </row>
    <row r="430" spans="1:13" ht="12.75">
      <c r="A430" s="98"/>
      <c r="B430" s="98"/>
      <c r="C430" s="98"/>
      <c r="D430" s="98"/>
      <c r="E430" s="98"/>
      <c r="F430" s="98"/>
      <c r="G430" s="65" t="s">
        <v>356</v>
      </c>
      <c r="H430" s="67">
        <v>2000</v>
      </c>
      <c r="I430" s="65" t="s">
        <v>208</v>
      </c>
      <c r="J430" s="66">
        <v>12500</v>
      </c>
      <c r="K430" s="67">
        <v>5219.39</v>
      </c>
      <c r="L430" s="66">
        <v>7280.61</v>
      </c>
      <c r="M430" s="67"/>
    </row>
    <row r="431" spans="1:13" ht="12.75">
      <c r="A431" s="98"/>
      <c r="B431" s="98"/>
      <c r="C431" s="98"/>
      <c r="D431" s="98"/>
      <c r="E431" s="98"/>
      <c r="F431" s="98"/>
      <c r="G431" s="65" t="s">
        <v>842</v>
      </c>
      <c r="H431" s="67">
        <v>2009</v>
      </c>
      <c r="I431" s="65" t="s">
        <v>794</v>
      </c>
      <c r="J431" s="66">
        <v>58474.58</v>
      </c>
      <c r="K431" s="67">
        <v>1949.16</v>
      </c>
      <c r="L431" s="66">
        <v>56525.42</v>
      </c>
      <c r="M431" s="67"/>
    </row>
    <row r="432" spans="1:13" ht="12.75">
      <c r="A432" s="98"/>
      <c r="B432" s="98"/>
      <c r="C432" s="98"/>
      <c r="D432" s="98"/>
      <c r="E432" s="98"/>
      <c r="F432" s="98"/>
      <c r="G432" s="65" t="s">
        <v>843</v>
      </c>
      <c r="H432" s="67">
        <v>2009</v>
      </c>
      <c r="I432" s="65" t="s">
        <v>844</v>
      </c>
      <c r="J432" s="66">
        <v>27406.78</v>
      </c>
      <c r="K432" s="67">
        <v>2055.51</v>
      </c>
      <c r="L432" s="66">
        <v>25351.27</v>
      </c>
      <c r="M432" s="67"/>
    </row>
    <row r="433" spans="1:13" ht="12.75" customHeight="1">
      <c r="A433" s="98"/>
      <c r="B433" s="98"/>
      <c r="C433" s="98"/>
      <c r="D433" s="98"/>
      <c r="E433" s="98"/>
      <c r="F433" s="98"/>
      <c r="G433" s="65" t="s">
        <v>357</v>
      </c>
      <c r="H433" s="67">
        <v>2000</v>
      </c>
      <c r="I433" s="65" t="s">
        <v>208</v>
      </c>
      <c r="J433" s="66">
        <v>3389</v>
      </c>
      <c r="K433" s="67">
        <v>2541.6</v>
      </c>
      <c r="L433" s="66">
        <v>847.4</v>
      </c>
      <c r="M433" s="67"/>
    </row>
    <row r="434" spans="1:13" ht="12.75">
      <c r="A434" s="98"/>
      <c r="B434" s="98"/>
      <c r="C434" s="98"/>
      <c r="D434" s="98"/>
      <c r="E434" s="98"/>
      <c r="F434" s="98"/>
      <c r="G434" s="65" t="s">
        <v>358</v>
      </c>
      <c r="H434" s="67">
        <v>2006</v>
      </c>
      <c r="I434" s="65" t="s">
        <v>261</v>
      </c>
      <c r="J434" s="66">
        <v>19661.02</v>
      </c>
      <c r="K434" s="67">
        <v>7509.96</v>
      </c>
      <c r="L434" s="66">
        <v>12151.06</v>
      </c>
      <c r="M434" s="67"/>
    </row>
    <row r="435" spans="1:13" ht="12.75">
      <c r="A435" s="98"/>
      <c r="B435" s="98"/>
      <c r="C435" s="98"/>
      <c r="D435" s="98"/>
      <c r="E435" s="98"/>
      <c r="F435" s="98"/>
      <c r="G435" s="65" t="s">
        <v>359</v>
      </c>
      <c r="H435" s="67">
        <v>2003</v>
      </c>
      <c r="I435" s="65" t="s">
        <v>845</v>
      </c>
      <c r="J435" s="66">
        <v>14166.67</v>
      </c>
      <c r="K435" s="67">
        <v>8703.32</v>
      </c>
      <c r="L435" s="66">
        <v>5463.35</v>
      </c>
      <c r="M435" s="67"/>
    </row>
    <row r="436" spans="1:13" ht="12.75">
      <c r="A436" s="98"/>
      <c r="B436" s="98"/>
      <c r="C436" s="98"/>
      <c r="D436" s="98"/>
      <c r="E436" s="98"/>
      <c r="F436" s="98"/>
      <c r="G436" s="65" t="s">
        <v>360</v>
      </c>
      <c r="H436" s="67">
        <v>2006</v>
      </c>
      <c r="I436" s="65" t="s">
        <v>252</v>
      </c>
      <c r="J436" s="66">
        <v>22330.51</v>
      </c>
      <c r="K436" s="67">
        <v>8529.39</v>
      </c>
      <c r="L436" s="66">
        <v>13801.12</v>
      </c>
      <c r="M436" s="67"/>
    </row>
    <row r="437" spans="1:13" ht="12.75">
      <c r="A437" s="98"/>
      <c r="B437" s="98"/>
      <c r="C437" s="98"/>
      <c r="D437" s="98"/>
      <c r="E437" s="98"/>
      <c r="F437" s="98"/>
      <c r="G437" s="65" t="s">
        <v>361</v>
      </c>
      <c r="H437" s="67">
        <v>2003</v>
      </c>
      <c r="I437" s="65" t="s">
        <v>319</v>
      </c>
      <c r="J437" s="66">
        <v>115399.11</v>
      </c>
      <c r="K437" s="67">
        <v>68981.57</v>
      </c>
      <c r="L437" s="66">
        <v>46417.54</v>
      </c>
      <c r="M437" s="67"/>
    </row>
    <row r="438" spans="1:13" ht="12.75">
      <c r="A438" s="98"/>
      <c r="B438" s="98"/>
      <c r="C438" s="98"/>
      <c r="D438" s="98"/>
      <c r="E438" s="98"/>
      <c r="F438" s="98"/>
      <c r="G438" s="65" t="s">
        <v>362</v>
      </c>
      <c r="H438" s="67">
        <v>2000</v>
      </c>
      <c r="I438" s="65" t="s">
        <v>208</v>
      </c>
      <c r="J438" s="66">
        <v>2694</v>
      </c>
      <c r="K438" s="67">
        <v>2559.3</v>
      </c>
      <c r="L438" s="66">
        <v>134.7</v>
      </c>
      <c r="M438" s="67"/>
    </row>
    <row r="439" spans="1:13" ht="12.75">
      <c r="A439" s="98"/>
      <c r="B439" s="98"/>
      <c r="C439" s="98"/>
      <c r="D439" s="98"/>
      <c r="E439" s="98"/>
      <c r="F439" s="98"/>
      <c r="G439" s="65" t="s">
        <v>363</v>
      </c>
      <c r="H439" s="67">
        <v>1987</v>
      </c>
      <c r="I439" s="65" t="s">
        <v>344</v>
      </c>
      <c r="J439" s="66">
        <v>24483.89</v>
      </c>
      <c r="K439" s="67">
        <f>J439-L439</f>
        <v>24483.89</v>
      </c>
      <c r="L439" s="66">
        <v>0</v>
      </c>
      <c r="M439" s="67"/>
    </row>
    <row r="440" spans="1:13" ht="12.75">
      <c r="A440" s="98"/>
      <c r="B440" s="98"/>
      <c r="C440" s="98"/>
      <c r="D440" s="98"/>
      <c r="E440" s="98"/>
      <c r="F440" s="98"/>
      <c r="G440" s="65" t="s">
        <v>364</v>
      </c>
      <c r="H440" s="67">
        <v>1991</v>
      </c>
      <c r="I440" s="65" t="s">
        <v>208</v>
      </c>
      <c r="J440" s="66">
        <v>500000</v>
      </c>
      <c r="K440" s="67">
        <v>186833.35</v>
      </c>
      <c r="L440" s="66">
        <v>313166.65</v>
      </c>
      <c r="M440" s="67"/>
    </row>
    <row r="441" spans="1:13" ht="12.75">
      <c r="A441" s="98"/>
      <c r="B441" s="98"/>
      <c r="C441" s="98"/>
      <c r="D441" s="98"/>
      <c r="E441" s="98"/>
      <c r="F441" s="98"/>
      <c r="G441" s="65" t="s">
        <v>365</v>
      </c>
      <c r="H441" s="67">
        <v>2001</v>
      </c>
      <c r="I441" s="65" t="s">
        <v>854</v>
      </c>
      <c r="J441" s="66">
        <v>9960</v>
      </c>
      <c r="K441" s="67">
        <v>9960</v>
      </c>
      <c r="L441" s="66">
        <v>0</v>
      </c>
      <c r="M441" s="67"/>
    </row>
    <row r="442" spans="1:13" ht="12.75">
      <c r="A442" s="98"/>
      <c r="B442" s="98"/>
      <c r="C442" s="98"/>
      <c r="D442" s="98"/>
      <c r="E442" s="98"/>
      <c r="F442" s="98"/>
      <c r="G442" s="65" t="s">
        <v>366</v>
      </c>
      <c r="H442" s="67">
        <v>1985</v>
      </c>
      <c r="I442" s="65" t="s">
        <v>319</v>
      </c>
      <c r="J442" s="66">
        <v>44000</v>
      </c>
      <c r="K442" s="67">
        <v>41493.86</v>
      </c>
      <c r="L442" s="66">
        <v>2506.14</v>
      </c>
      <c r="M442" s="67"/>
    </row>
    <row r="443" spans="1:13" ht="12.75">
      <c r="A443" s="98"/>
      <c r="B443" s="98"/>
      <c r="C443" s="98"/>
      <c r="D443" s="98"/>
      <c r="E443" s="98"/>
      <c r="F443" s="98"/>
      <c r="G443" s="65" t="s">
        <v>367</v>
      </c>
      <c r="H443" s="67">
        <v>2001</v>
      </c>
      <c r="I443" s="65" t="s">
        <v>253</v>
      </c>
      <c r="J443" s="66">
        <v>8820</v>
      </c>
      <c r="K443" s="67">
        <v>8820</v>
      </c>
      <c r="L443" s="66">
        <v>0</v>
      </c>
      <c r="M443" s="67"/>
    </row>
    <row r="444" spans="1:13" ht="12.75">
      <c r="A444" s="98"/>
      <c r="B444" s="98"/>
      <c r="C444" s="98"/>
      <c r="D444" s="98"/>
      <c r="E444" s="98"/>
      <c r="F444" s="98"/>
      <c r="G444" s="65" t="s">
        <v>368</v>
      </c>
      <c r="H444" s="67">
        <v>2001</v>
      </c>
      <c r="I444" s="65" t="s">
        <v>855</v>
      </c>
      <c r="J444" s="66">
        <v>9960</v>
      </c>
      <c r="K444" s="67">
        <v>9960</v>
      </c>
      <c r="L444" s="66">
        <v>0</v>
      </c>
      <c r="M444" s="67"/>
    </row>
    <row r="445" spans="1:13" ht="12.75">
      <c r="A445" s="98"/>
      <c r="B445" s="98"/>
      <c r="C445" s="98"/>
      <c r="D445" s="98"/>
      <c r="E445" s="98"/>
      <c r="F445" s="98"/>
      <c r="G445" s="65" t="s">
        <v>369</v>
      </c>
      <c r="H445" s="67">
        <v>2000</v>
      </c>
      <c r="I445" s="65" t="s">
        <v>214</v>
      </c>
      <c r="J445" s="66">
        <v>4338</v>
      </c>
      <c r="K445" s="67">
        <v>1864.32</v>
      </c>
      <c r="L445" s="66">
        <v>2473.68</v>
      </c>
      <c r="M445" s="67"/>
    </row>
    <row r="446" spans="1:13" ht="12.75">
      <c r="A446" s="98"/>
      <c r="B446" s="98"/>
      <c r="C446" s="98"/>
      <c r="D446" s="98"/>
      <c r="E446" s="98"/>
      <c r="F446" s="98"/>
      <c r="G446" s="65" t="s">
        <v>370</v>
      </c>
      <c r="H446" s="67">
        <v>2002</v>
      </c>
      <c r="I446" s="65" t="s">
        <v>208</v>
      </c>
      <c r="J446" s="66">
        <v>1575169</v>
      </c>
      <c r="K446" s="67">
        <v>425378.24</v>
      </c>
      <c r="L446" s="66">
        <v>1149790.76</v>
      </c>
      <c r="M446" s="67"/>
    </row>
    <row r="447" spans="1:13" ht="12.75">
      <c r="A447" s="98"/>
      <c r="B447" s="98"/>
      <c r="C447" s="98"/>
      <c r="D447" s="98"/>
      <c r="E447" s="98"/>
      <c r="F447" s="98"/>
      <c r="G447" s="65" t="s">
        <v>371</v>
      </c>
      <c r="H447" s="67">
        <v>2001</v>
      </c>
      <c r="I447" s="65" t="s">
        <v>208</v>
      </c>
      <c r="J447" s="66">
        <v>6340</v>
      </c>
      <c r="K447" s="67">
        <v>5802.65</v>
      </c>
      <c r="L447" s="66">
        <v>537.35</v>
      </c>
      <c r="M447" s="67"/>
    </row>
    <row r="448" spans="1:13" ht="12.75">
      <c r="A448" s="98"/>
      <c r="B448" s="98"/>
      <c r="C448" s="98"/>
      <c r="D448" s="98"/>
      <c r="E448" s="98"/>
      <c r="F448" s="98"/>
      <c r="G448" s="65" t="s">
        <v>372</v>
      </c>
      <c r="H448" s="67">
        <v>2006</v>
      </c>
      <c r="I448" s="65" t="s">
        <v>857</v>
      </c>
      <c r="J448" s="66">
        <v>11500</v>
      </c>
      <c r="K448" s="67">
        <v>3724.45</v>
      </c>
      <c r="L448" s="66">
        <v>7775.55</v>
      </c>
      <c r="M448" s="67"/>
    </row>
    <row r="449" spans="1:13" ht="12.75">
      <c r="A449" s="98"/>
      <c r="B449" s="98"/>
      <c r="C449" s="98"/>
      <c r="D449" s="98"/>
      <c r="E449" s="98"/>
      <c r="F449" s="98"/>
      <c r="G449" s="65" t="s">
        <v>373</v>
      </c>
      <c r="H449" s="67">
        <v>2005</v>
      </c>
      <c r="I449" s="65" t="s">
        <v>807</v>
      </c>
      <c r="J449" s="66">
        <v>74390.84</v>
      </c>
      <c r="K449" s="67">
        <v>29649.52</v>
      </c>
      <c r="L449" s="66">
        <v>44741.32</v>
      </c>
      <c r="M449" s="67"/>
    </row>
    <row r="450" spans="1:13" ht="12.75">
      <c r="A450" s="98"/>
      <c r="B450" s="98"/>
      <c r="C450" s="98"/>
      <c r="D450" s="98"/>
      <c r="E450" s="98"/>
      <c r="F450" s="98"/>
      <c r="G450" s="65" t="s">
        <v>373</v>
      </c>
      <c r="H450" s="67">
        <v>2007</v>
      </c>
      <c r="I450" s="65" t="s">
        <v>808</v>
      </c>
      <c r="J450" s="66">
        <v>357716</v>
      </c>
      <c r="K450" s="67">
        <v>71543.28</v>
      </c>
      <c r="L450" s="66">
        <v>286172.72</v>
      </c>
      <c r="M450" s="67"/>
    </row>
    <row r="451" spans="1:13" ht="12.75">
      <c r="A451" s="98"/>
      <c r="B451" s="98"/>
      <c r="C451" s="98"/>
      <c r="D451" s="98"/>
      <c r="E451" s="98"/>
      <c r="F451" s="98"/>
      <c r="G451" s="65" t="s">
        <v>373</v>
      </c>
      <c r="H451" s="67">
        <v>2005</v>
      </c>
      <c r="I451" s="65" t="s">
        <v>208</v>
      </c>
      <c r="J451" s="66">
        <v>101949.16</v>
      </c>
      <c r="K451" s="67">
        <v>40633.64</v>
      </c>
      <c r="L451" s="66">
        <v>61315.52</v>
      </c>
      <c r="M451" s="67"/>
    </row>
    <row r="452" spans="1:13" ht="12.75">
      <c r="A452" s="98"/>
      <c r="B452" s="98"/>
      <c r="C452" s="98"/>
      <c r="D452" s="98"/>
      <c r="E452" s="98"/>
      <c r="F452" s="98"/>
      <c r="G452" s="65" t="s">
        <v>373</v>
      </c>
      <c r="H452" s="67">
        <v>2005</v>
      </c>
      <c r="I452" s="65" t="s">
        <v>374</v>
      </c>
      <c r="J452" s="66">
        <v>73660</v>
      </c>
      <c r="K452" s="67">
        <v>29358.49</v>
      </c>
      <c r="L452" s="66">
        <v>44301.51</v>
      </c>
      <c r="M452" s="67"/>
    </row>
    <row r="453" spans="1:13" ht="12.75">
      <c r="A453" s="98"/>
      <c r="B453" s="98"/>
      <c r="C453" s="98"/>
      <c r="D453" s="98"/>
      <c r="E453" s="98"/>
      <c r="F453" s="98"/>
      <c r="G453" s="65" t="s">
        <v>375</v>
      </c>
      <c r="H453" s="67">
        <v>2007</v>
      </c>
      <c r="I453" s="65" t="s">
        <v>858</v>
      </c>
      <c r="J453" s="66">
        <v>495421</v>
      </c>
      <c r="K453" s="67">
        <v>99084.24</v>
      </c>
      <c r="L453" s="66">
        <v>396336.76</v>
      </c>
      <c r="M453" s="67"/>
    </row>
    <row r="454" spans="1:13" ht="22.5">
      <c r="A454" s="98"/>
      <c r="B454" s="98"/>
      <c r="C454" s="98"/>
      <c r="D454" s="98"/>
      <c r="E454" s="98"/>
      <c r="F454" s="98"/>
      <c r="G454" s="65" t="s">
        <v>376</v>
      </c>
      <c r="H454" s="67">
        <v>2005</v>
      </c>
      <c r="I454" s="65" t="s">
        <v>829</v>
      </c>
      <c r="J454" s="66">
        <v>166967.15</v>
      </c>
      <c r="K454" s="67">
        <v>66547.64</v>
      </c>
      <c r="L454" s="66">
        <v>100419.51</v>
      </c>
      <c r="M454" s="67"/>
    </row>
    <row r="455" spans="1:13" ht="22.5">
      <c r="A455" s="98"/>
      <c r="B455" s="98"/>
      <c r="C455" s="98"/>
      <c r="D455" s="98"/>
      <c r="E455" s="98"/>
      <c r="F455" s="98"/>
      <c r="G455" s="65" t="s">
        <v>377</v>
      </c>
      <c r="H455" s="67">
        <v>2005</v>
      </c>
      <c r="I455" s="65" t="s">
        <v>859</v>
      </c>
      <c r="J455" s="66">
        <v>44130.85</v>
      </c>
      <c r="K455" s="67">
        <v>17589.22</v>
      </c>
      <c r="L455" s="66">
        <v>26541.63</v>
      </c>
      <c r="M455" s="67"/>
    </row>
    <row r="456" spans="1:13" ht="22.5">
      <c r="A456" s="98"/>
      <c r="B456" s="98"/>
      <c r="C456" s="98"/>
      <c r="D456" s="98"/>
      <c r="E456" s="98"/>
      <c r="F456" s="98"/>
      <c r="G456" s="69" t="s">
        <v>378</v>
      </c>
      <c r="H456" s="67">
        <v>2005</v>
      </c>
      <c r="I456" s="65" t="s">
        <v>860</v>
      </c>
      <c r="J456" s="66">
        <v>10555.44</v>
      </c>
      <c r="K456" s="67">
        <v>4207.13</v>
      </c>
      <c r="L456" s="66">
        <v>6348.31</v>
      </c>
      <c r="M456" s="67"/>
    </row>
    <row r="457" spans="1:13" ht="12.75">
      <c r="A457" s="98"/>
      <c r="B457" s="98"/>
      <c r="C457" s="98"/>
      <c r="D457" s="98"/>
      <c r="E457" s="98"/>
      <c r="F457" s="98"/>
      <c r="G457" s="65" t="s">
        <v>379</v>
      </c>
      <c r="H457" s="67">
        <v>1985</v>
      </c>
      <c r="I457" s="65" t="s">
        <v>319</v>
      </c>
      <c r="J457" s="66">
        <v>32291.55</v>
      </c>
      <c r="K457" s="67">
        <v>29541.08</v>
      </c>
      <c r="L457" s="66">
        <v>2750.47</v>
      </c>
      <c r="M457" s="67"/>
    </row>
    <row r="458" spans="1:13" ht="15" customHeight="1">
      <c r="A458" s="98"/>
      <c r="B458" s="98"/>
      <c r="C458" s="98"/>
      <c r="D458" s="98"/>
      <c r="E458" s="98"/>
      <c r="F458" s="98"/>
      <c r="G458" s="65" t="s">
        <v>380</v>
      </c>
      <c r="H458" s="67">
        <v>2005</v>
      </c>
      <c r="I458" s="65" t="s">
        <v>239</v>
      </c>
      <c r="J458" s="66">
        <v>665040</v>
      </c>
      <c r="K458" s="67">
        <v>303826.33</v>
      </c>
      <c r="L458" s="66">
        <v>361213.67</v>
      </c>
      <c r="M458" s="67"/>
    </row>
    <row r="459" spans="1:13" ht="12.75">
      <c r="A459" s="98"/>
      <c r="B459" s="98"/>
      <c r="C459" s="98"/>
      <c r="D459" s="98"/>
      <c r="E459" s="98"/>
      <c r="F459" s="98"/>
      <c r="G459" s="65" t="s">
        <v>864</v>
      </c>
      <c r="H459" s="67">
        <v>2009</v>
      </c>
      <c r="I459" s="65" t="s">
        <v>844</v>
      </c>
      <c r="J459" s="66">
        <v>36173.73</v>
      </c>
      <c r="K459" s="67">
        <v>3315.95</v>
      </c>
      <c r="L459" s="66">
        <v>32857.78</v>
      </c>
      <c r="M459" s="67"/>
    </row>
    <row r="460" spans="1:13" ht="22.5">
      <c r="A460" s="98"/>
      <c r="B460" s="98"/>
      <c r="C460" s="98"/>
      <c r="D460" s="98"/>
      <c r="E460" s="98"/>
      <c r="F460" s="98"/>
      <c r="G460" s="65" t="s">
        <v>869</v>
      </c>
      <c r="H460" s="67">
        <v>2009</v>
      </c>
      <c r="I460" s="65" t="s">
        <v>835</v>
      </c>
      <c r="J460" s="66">
        <v>34000</v>
      </c>
      <c r="K460" s="67">
        <v>1699.98</v>
      </c>
      <c r="L460" s="66">
        <v>32300.02</v>
      </c>
      <c r="M460" s="67"/>
    </row>
    <row r="461" spans="1:13" ht="15" customHeight="1">
      <c r="A461" s="98"/>
      <c r="B461" s="98"/>
      <c r="C461" s="98"/>
      <c r="D461" s="98"/>
      <c r="E461" s="98"/>
      <c r="F461" s="98"/>
      <c r="G461" s="65" t="s">
        <v>865</v>
      </c>
      <c r="H461" s="67">
        <v>2008</v>
      </c>
      <c r="I461" s="65" t="s">
        <v>866</v>
      </c>
      <c r="J461" s="66">
        <v>27118.64</v>
      </c>
      <c r="K461" s="67">
        <v>4745.79</v>
      </c>
      <c r="L461" s="66">
        <v>22372.85</v>
      </c>
      <c r="M461" s="67"/>
    </row>
    <row r="462" spans="1:13" ht="12.75">
      <c r="A462" s="98"/>
      <c r="B462" s="98"/>
      <c r="C462" s="98"/>
      <c r="D462" s="98"/>
      <c r="E462" s="98"/>
      <c r="F462" s="98"/>
      <c r="G462" s="65" t="s">
        <v>867</v>
      </c>
      <c r="H462" s="67">
        <v>2008</v>
      </c>
      <c r="I462" s="65" t="s">
        <v>868</v>
      </c>
      <c r="J462" s="66">
        <v>20017.8</v>
      </c>
      <c r="K462" s="67">
        <v>2001.84</v>
      </c>
      <c r="L462" s="66">
        <v>18015.96</v>
      </c>
      <c r="M462" s="67"/>
    </row>
    <row r="463" spans="1:13" ht="12.75">
      <c r="A463" s="98"/>
      <c r="B463" s="98"/>
      <c r="C463" s="98"/>
      <c r="D463" s="98"/>
      <c r="E463" s="98"/>
      <c r="F463" s="98"/>
      <c r="G463" s="65" t="s">
        <v>381</v>
      </c>
      <c r="H463" s="67">
        <v>2007</v>
      </c>
      <c r="I463" s="65" t="s">
        <v>861</v>
      </c>
      <c r="J463" s="66">
        <v>38305.08</v>
      </c>
      <c r="K463" s="67">
        <v>10816.02</v>
      </c>
      <c r="L463" s="66">
        <v>27489.06</v>
      </c>
      <c r="M463" s="67"/>
    </row>
    <row r="464" spans="1:13" ht="12.75">
      <c r="A464" s="98"/>
      <c r="B464" s="98"/>
      <c r="C464" s="98"/>
      <c r="D464" s="98"/>
      <c r="E464" s="98"/>
      <c r="F464" s="98"/>
      <c r="G464" s="65" t="s">
        <v>382</v>
      </c>
      <c r="H464" s="67">
        <v>1986</v>
      </c>
      <c r="I464" s="65" t="s">
        <v>319</v>
      </c>
      <c r="J464" s="66">
        <v>46860</v>
      </c>
      <c r="K464" s="67">
        <v>46860</v>
      </c>
      <c r="L464" s="66">
        <v>0</v>
      </c>
      <c r="M464" s="67"/>
    </row>
    <row r="465" spans="1:13" ht="12.75">
      <c r="A465" s="98"/>
      <c r="B465" s="98"/>
      <c r="C465" s="98"/>
      <c r="D465" s="98"/>
      <c r="E465" s="98"/>
      <c r="F465" s="98"/>
      <c r="G465" s="65" t="s">
        <v>862</v>
      </c>
      <c r="H465" s="67">
        <v>2009</v>
      </c>
      <c r="I465" s="65" t="s">
        <v>863</v>
      </c>
      <c r="J465" s="66">
        <v>20271.19</v>
      </c>
      <c r="K465" s="67">
        <v>1858.23</v>
      </c>
      <c r="L465" s="66">
        <v>18412.96</v>
      </c>
      <c r="M465" s="67"/>
    </row>
    <row r="466" spans="1:13" ht="12.75">
      <c r="A466" s="98"/>
      <c r="B466" s="98"/>
      <c r="C466" s="98"/>
      <c r="D466" s="98"/>
      <c r="E466" s="98"/>
      <c r="F466" s="98"/>
      <c r="G466" s="65" t="s">
        <v>383</v>
      </c>
      <c r="H466" s="67">
        <v>2007</v>
      </c>
      <c r="I466" s="65" t="s">
        <v>384</v>
      </c>
      <c r="J466" s="66">
        <v>20835</v>
      </c>
      <c r="K466" s="67">
        <v>4018.51</v>
      </c>
      <c r="L466" s="66">
        <v>16816.49</v>
      </c>
      <c r="M466" s="67"/>
    </row>
    <row r="467" spans="1:13" ht="12.75">
      <c r="A467" s="98"/>
      <c r="B467" s="98"/>
      <c r="C467" s="98"/>
      <c r="D467" s="98"/>
      <c r="E467" s="98"/>
      <c r="F467" s="98"/>
      <c r="G467" s="65" t="s">
        <v>385</v>
      </c>
      <c r="H467" s="67">
        <v>2002</v>
      </c>
      <c r="I467" s="65" t="s">
        <v>319</v>
      </c>
      <c r="J467" s="66">
        <v>17400</v>
      </c>
      <c r="K467" s="67">
        <v>12635.7</v>
      </c>
      <c r="L467" s="66">
        <v>4764.3</v>
      </c>
      <c r="M467" s="67"/>
    </row>
    <row r="468" spans="1:13" ht="12.75">
      <c r="A468" s="98"/>
      <c r="B468" s="98"/>
      <c r="C468" s="98"/>
      <c r="D468" s="98"/>
      <c r="E468" s="98"/>
      <c r="F468" s="98"/>
      <c r="G468" s="65" t="s">
        <v>386</v>
      </c>
      <c r="H468" s="67">
        <v>1989</v>
      </c>
      <c r="I468" s="65" t="s">
        <v>827</v>
      </c>
      <c r="J468" s="66">
        <v>8351.6</v>
      </c>
      <c r="K468" s="67">
        <v>6531.03</v>
      </c>
      <c r="L468" s="66">
        <v>1820.57</v>
      </c>
      <c r="M468" s="67"/>
    </row>
    <row r="469" spans="1:13" ht="12.75">
      <c r="A469" s="98"/>
      <c r="B469" s="98"/>
      <c r="C469" s="98"/>
      <c r="D469" s="98"/>
      <c r="E469" s="98"/>
      <c r="F469" s="98"/>
      <c r="G469" s="65" t="s">
        <v>387</v>
      </c>
      <c r="H469" s="67">
        <v>2005</v>
      </c>
      <c r="I469" s="65" t="s">
        <v>268</v>
      </c>
      <c r="J469" s="66">
        <v>20338.98</v>
      </c>
      <c r="K469" s="67">
        <v>8275.09</v>
      </c>
      <c r="L469" s="66">
        <v>12063.89</v>
      </c>
      <c r="M469" s="67"/>
    </row>
    <row r="470" spans="1:13" ht="12.75">
      <c r="A470" s="98"/>
      <c r="B470" s="98"/>
      <c r="C470" s="98"/>
      <c r="D470" s="98"/>
      <c r="E470" s="98"/>
      <c r="F470" s="98"/>
      <c r="G470" s="65" t="s">
        <v>388</v>
      </c>
      <c r="H470" s="67">
        <v>1985</v>
      </c>
      <c r="I470" s="65" t="s">
        <v>319</v>
      </c>
      <c r="J470" s="66">
        <v>1429736.52</v>
      </c>
      <c r="K470" s="67">
        <v>1359494.62</v>
      </c>
      <c r="L470" s="66">
        <v>70241.9</v>
      </c>
      <c r="M470" s="67"/>
    </row>
    <row r="471" spans="1:13" ht="12.75">
      <c r="A471" s="98"/>
      <c r="B471" s="98"/>
      <c r="C471" s="98"/>
      <c r="D471" s="98"/>
      <c r="E471" s="98"/>
      <c r="F471" s="98"/>
      <c r="G471" s="65" t="s">
        <v>389</v>
      </c>
      <c r="H471" s="67">
        <v>2000</v>
      </c>
      <c r="I471" s="65" t="s">
        <v>208</v>
      </c>
      <c r="J471" s="66">
        <v>25731.77</v>
      </c>
      <c r="K471" s="67">
        <v>15951.6</v>
      </c>
      <c r="L471" s="66">
        <v>9780.17</v>
      </c>
      <c r="M471" s="67"/>
    </row>
    <row r="472" spans="1:13" ht="15.75" customHeight="1">
      <c r="A472" s="98"/>
      <c r="B472" s="98"/>
      <c r="C472" s="98"/>
      <c r="D472" s="98"/>
      <c r="E472" s="98"/>
      <c r="F472" s="98"/>
      <c r="G472" s="65" t="s">
        <v>390</v>
      </c>
      <c r="H472" s="67">
        <v>2002</v>
      </c>
      <c r="I472" s="65" t="s">
        <v>260</v>
      </c>
      <c r="J472" s="66">
        <v>303002.51</v>
      </c>
      <c r="K472" s="67">
        <v>198041.34</v>
      </c>
      <c r="L472" s="66">
        <v>104961.17</v>
      </c>
      <c r="M472" s="67"/>
    </row>
    <row r="473" spans="1:13" ht="12.75">
      <c r="A473" s="98"/>
      <c r="B473" s="98"/>
      <c r="C473" s="98"/>
      <c r="D473" s="98"/>
      <c r="E473" s="98"/>
      <c r="F473" s="98"/>
      <c r="G473" s="65" t="s">
        <v>391</v>
      </c>
      <c r="H473" s="67">
        <v>1979</v>
      </c>
      <c r="I473" s="65" t="s">
        <v>260</v>
      </c>
      <c r="J473" s="66">
        <v>46415.96</v>
      </c>
      <c r="K473" s="67">
        <v>13741.4</v>
      </c>
      <c r="L473" s="66">
        <v>32674.56</v>
      </c>
      <c r="M473" s="67"/>
    </row>
    <row r="474" spans="1:13" ht="13.5" customHeight="1">
      <c r="A474" s="98"/>
      <c r="B474" s="98"/>
      <c r="C474" s="98"/>
      <c r="D474" s="98"/>
      <c r="E474" s="98"/>
      <c r="F474" s="98"/>
      <c r="G474" s="65" t="s">
        <v>392</v>
      </c>
      <c r="H474" s="67">
        <v>1988</v>
      </c>
      <c r="I474" s="65" t="s">
        <v>324</v>
      </c>
      <c r="J474" s="66">
        <v>30000</v>
      </c>
      <c r="K474" s="67">
        <v>17098.5</v>
      </c>
      <c r="L474" s="66">
        <v>12901.5</v>
      </c>
      <c r="M474" s="67"/>
    </row>
    <row r="475" spans="1:13" ht="12.75">
      <c r="A475" s="98"/>
      <c r="B475" s="98"/>
      <c r="C475" s="98"/>
      <c r="D475" s="98"/>
      <c r="E475" s="98"/>
      <c r="F475" s="98"/>
      <c r="G475" s="65" t="s">
        <v>393</v>
      </c>
      <c r="H475" s="67">
        <v>1963</v>
      </c>
      <c r="I475" s="65" t="s">
        <v>394</v>
      </c>
      <c r="J475" s="66">
        <v>610478.7</v>
      </c>
      <c r="K475" s="67">
        <v>246507.01</v>
      </c>
      <c r="L475" s="66">
        <v>363971.69</v>
      </c>
      <c r="M475" s="67"/>
    </row>
    <row r="476" spans="1:13" ht="12.75">
      <c r="A476" s="98"/>
      <c r="B476" s="98"/>
      <c r="C476" s="98"/>
      <c r="D476" s="98"/>
      <c r="E476" s="98"/>
      <c r="F476" s="98"/>
      <c r="G476" s="65" t="s">
        <v>395</v>
      </c>
      <c r="H476" s="67">
        <v>2005</v>
      </c>
      <c r="I476" s="65" t="s">
        <v>349</v>
      </c>
      <c r="J476" s="66">
        <v>90987.03</v>
      </c>
      <c r="K476" s="67">
        <v>33733.37</v>
      </c>
      <c r="L476" s="66">
        <v>57253.66</v>
      </c>
      <c r="M476" s="67"/>
    </row>
    <row r="477" spans="1:13" ht="12.75">
      <c r="A477" s="98"/>
      <c r="B477" s="98"/>
      <c r="C477" s="98"/>
      <c r="D477" s="98"/>
      <c r="E477" s="98"/>
      <c r="F477" s="98"/>
      <c r="G477" s="65" t="s">
        <v>396</v>
      </c>
      <c r="H477" s="67">
        <v>2005</v>
      </c>
      <c r="I477" s="65" t="s">
        <v>281</v>
      </c>
      <c r="J477" s="66">
        <v>108384.06</v>
      </c>
      <c r="K477" s="67">
        <v>40183.37</v>
      </c>
      <c r="L477" s="66">
        <v>68200.69</v>
      </c>
      <c r="M477" s="67"/>
    </row>
    <row r="478" spans="1:13" ht="12.75">
      <c r="A478" s="98"/>
      <c r="B478" s="98"/>
      <c r="C478" s="98"/>
      <c r="D478" s="98"/>
      <c r="E478" s="98"/>
      <c r="F478" s="98"/>
      <c r="G478" s="65" t="s">
        <v>397</v>
      </c>
      <c r="H478" s="67">
        <v>1986</v>
      </c>
      <c r="I478" s="65" t="s">
        <v>281</v>
      </c>
      <c r="J478" s="66">
        <v>36000</v>
      </c>
      <c r="K478" s="67">
        <v>20518.2</v>
      </c>
      <c r="L478" s="66">
        <v>15481.8</v>
      </c>
      <c r="M478" s="67"/>
    </row>
    <row r="479" spans="1:13" ht="22.5">
      <c r="A479" s="98"/>
      <c r="B479" s="98"/>
      <c r="C479" s="98"/>
      <c r="D479" s="98"/>
      <c r="E479" s="98"/>
      <c r="F479" s="98"/>
      <c r="G479" s="65" t="s">
        <v>848</v>
      </c>
      <c r="H479" s="67">
        <v>2005</v>
      </c>
      <c r="I479" s="65" t="s">
        <v>847</v>
      </c>
      <c r="J479" s="66">
        <v>54025.7</v>
      </c>
      <c r="K479" s="67">
        <v>20029.93</v>
      </c>
      <c r="L479" s="66">
        <v>33995.77</v>
      </c>
      <c r="M479" s="67"/>
    </row>
    <row r="480" spans="1:13" ht="12.75">
      <c r="A480" s="98"/>
      <c r="B480" s="98"/>
      <c r="C480" s="98"/>
      <c r="D480" s="98"/>
      <c r="E480" s="98"/>
      <c r="F480" s="98"/>
      <c r="G480" s="65" t="s">
        <v>398</v>
      </c>
      <c r="H480" s="67">
        <v>1980</v>
      </c>
      <c r="I480" s="65" t="s">
        <v>807</v>
      </c>
      <c r="J480" s="66">
        <v>130237.32</v>
      </c>
      <c r="K480" s="67">
        <v>88874.2</v>
      </c>
      <c r="L480" s="66">
        <v>41363.12</v>
      </c>
      <c r="M480" s="67"/>
    </row>
    <row r="481" spans="1:13" ht="22.5">
      <c r="A481" s="98"/>
      <c r="B481" s="98"/>
      <c r="C481" s="98"/>
      <c r="D481" s="98"/>
      <c r="E481" s="98"/>
      <c r="F481" s="98"/>
      <c r="G481" s="65" t="s">
        <v>399</v>
      </c>
      <c r="H481" s="67">
        <v>1990</v>
      </c>
      <c r="I481" s="65" t="s">
        <v>829</v>
      </c>
      <c r="J481" s="66">
        <v>51600</v>
      </c>
      <c r="K481" s="67">
        <v>35164.16</v>
      </c>
      <c r="L481" s="66">
        <v>16435.84</v>
      </c>
      <c r="M481" s="67"/>
    </row>
    <row r="482" spans="1:13" ht="12.75">
      <c r="A482" s="98"/>
      <c r="B482" s="98"/>
      <c r="C482" s="98"/>
      <c r="D482" s="98"/>
      <c r="E482" s="98"/>
      <c r="F482" s="98"/>
      <c r="G482" s="65" t="s">
        <v>400</v>
      </c>
      <c r="H482" s="67">
        <v>2003</v>
      </c>
      <c r="I482" s="65" t="s">
        <v>846</v>
      </c>
      <c r="J482" s="66">
        <v>399689.97</v>
      </c>
      <c r="K482" s="67">
        <v>29922.4</v>
      </c>
      <c r="L482" s="66">
        <v>369767.57</v>
      </c>
      <c r="M482" s="67"/>
    </row>
    <row r="483" spans="1:13" ht="12.75">
      <c r="A483" s="99"/>
      <c r="B483" s="99"/>
      <c r="C483" s="99"/>
      <c r="D483" s="99"/>
      <c r="E483" s="99"/>
      <c r="F483" s="99"/>
      <c r="G483" s="65" t="s">
        <v>401</v>
      </c>
      <c r="H483" s="67">
        <v>2005</v>
      </c>
      <c r="I483" s="65" t="s">
        <v>252</v>
      </c>
      <c r="J483" s="66">
        <v>1394810.97</v>
      </c>
      <c r="K483" s="67">
        <v>114446.77</v>
      </c>
      <c r="L483" s="66">
        <v>1280364.2</v>
      </c>
      <c r="M483" s="67"/>
    </row>
    <row r="484" spans="1:13" ht="12.75">
      <c r="A484" s="100"/>
      <c r="B484" s="101"/>
      <c r="C484" s="101"/>
      <c r="D484" s="101"/>
      <c r="E484" s="100"/>
      <c r="F484" s="100"/>
      <c r="G484" s="65" t="s">
        <v>402</v>
      </c>
      <c r="H484" s="67">
        <v>2005</v>
      </c>
      <c r="I484" s="65" t="s">
        <v>261</v>
      </c>
      <c r="J484" s="66">
        <v>1651253.5</v>
      </c>
      <c r="K484" s="67">
        <v>181893.3</v>
      </c>
      <c r="L484" s="66">
        <v>1469360.2</v>
      </c>
      <c r="M484" s="67"/>
    </row>
    <row r="485" spans="1:13" ht="12.75">
      <c r="A485" s="99"/>
      <c r="B485" s="99"/>
      <c r="C485" s="99"/>
      <c r="D485" s="99"/>
      <c r="E485" s="99"/>
      <c r="F485" s="99"/>
      <c r="G485" s="65" t="s">
        <v>403</v>
      </c>
      <c r="H485" s="67">
        <v>1973</v>
      </c>
      <c r="I485" s="65" t="s">
        <v>331</v>
      </c>
      <c r="J485" s="66">
        <v>299744</v>
      </c>
      <c r="K485" s="67">
        <v>16236.89</v>
      </c>
      <c r="L485" s="66">
        <v>283507.11</v>
      </c>
      <c r="M485" s="150"/>
    </row>
    <row r="486" spans="1:13" ht="22.5">
      <c r="A486" s="98"/>
      <c r="B486" s="98"/>
      <c r="C486" s="98"/>
      <c r="D486" s="98"/>
      <c r="E486" s="98"/>
      <c r="F486" s="98"/>
      <c r="G486" s="65" t="s">
        <v>404</v>
      </c>
      <c r="H486" s="67">
        <v>2005</v>
      </c>
      <c r="I486" s="65" t="s">
        <v>849</v>
      </c>
      <c r="J486" s="66">
        <v>300000</v>
      </c>
      <c r="K486" s="67">
        <v>111227.6</v>
      </c>
      <c r="L486" s="66">
        <v>188772.4</v>
      </c>
      <c r="M486" s="98"/>
    </row>
    <row r="487" spans="1:13" ht="12.75">
      <c r="A487" s="98"/>
      <c r="B487" s="98"/>
      <c r="C487" s="98"/>
      <c r="D487" s="98"/>
      <c r="E487" s="98"/>
      <c r="F487" s="98"/>
      <c r="G487" s="65" t="s">
        <v>850</v>
      </c>
      <c r="H487" s="67">
        <v>2003</v>
      </c>
      <c r="I487" s="65" t="s">
        <v>851</v>
      </c>
      <c r="J487" s="66">
        <v>45000</v>
      </c>
      <c r="K487" s="67">
        <v>18373.95</v>
      </c>
      <c r="L487" s="66">
        <v>26626.05</v>
      </c>
      <c r="M487" s="98"/>
    </row>
    <row r="488" spans="1:13" ht="12.75">
      <c r="A488" s="98"/>
      <c r="B488" s="98"/>
      <c r="C488" s="98"/>
      <c r="D488" s="98"/>
      <c r="E488" s="98"/>
      <c r="F488" s="98"/>
      <c r="G488" s="65" t="s">
        <v>405</v>
      </c>
      <c r="H488" s="67">
        <v>1985</v>
      </c>
      <c r="I488" s="65" t="s">
        <v>319</v>
      </c>
      <c r="J488" s="66">
        <v>143200</v>
      </c>
      <c r="K488" s="67">
        <v>39692.47</v>
      </c>
      <c r="L488" s="66">
        <v>103507.53</v>
      </c>
      <c r="M488" s="98"/>
    </row>
    <row r="489" spans="1:13" ht="12.75">
      <c r="A489" s="98"/>
      <c r="B489" s="98"/>
      <c r="C489" s="98"/>
      <c r="D489" s="98"/>
      <c r="E489" s="98"/>
      <c r="F489" s="98"/>
      <c r="G489" s="65" t="s">
        <v>406</v>
      </c>
      <c r="H489" s="67">
        <v>1963</v>
      </c>
      <c r="I489" s="65" t="s">
        <v>253</v>
      </c>
      <c r="J489" s="66">
        <v>499861.11</v>
      </c>
      <c r="K489" s="67">
        <v>137168.21</v>
      </c>
      <c r="L489" s="66">
        <v>362692.9</v>
      </c>
      <c r="M489" s="98"/>
    </row>
    <row r="490" spans="1:13" ht="12" customHeight="1">
      <c r="A490" s="98"/>
      <c r="B490" s="98"/>
      <c r="C490" s="98"/>
      <c r="D490" s="98"/>
      <c r="E490" s="98"/>
      <c r="F490" s="98"/>
      <c r="G490" s="65" t="s">
        <v>853</v>
      </c>
      <c r="H490" s="67">
        <v>2000</v>
      </c>
      <c r="I490" s="65" t="s">
        <v>813</v>
      </c>
      <c r="J490" s="66">
        <v>92266.96</v>
      </c>
      <c r="K490" s="67">
        <v>52587.6</v>
      </c>
      <c r="L490" s="66">
        <v>39679.36</v>
      </c>
      <c r="M490" s="98"/>
    </row>
    <row r="491" spans="1:13" ht="12.75">
      <c r="A491" s="98"/>
      <c r="B491" s="98"/>
      <c r="C491" s="98"/>
      <c r="D491" s="98"/>
      <c r="E491" s="98"/>
      <c r="F491" s="98"/>
      <c r="G491" s="65" t="s">
        <v>407</v>
      </c>
      <c r="H491" s="67">
        <v>1997</v>
      </c>
      <c r="I491" s="65" t="s">
        <v>408</v>
      </c>
      <c r="J491" s="66">
        <v>67955.91</v>
      </c>
      <c r="K491" s="67">
        <v>32515.84</v>
      </c>
      <c r="L491" s="66">
        <v>35440.07</v>
      </c>
      <c r="M491" s="98"/>
    </row>
    <row r="492" spans="1:13" ht="12.75">
      <c r="A492" s="98"/>
      <c r="B492" s="98"/>
      <c r="C492" s="98"/>
      <c r="D492" s="98"/>
      <c r="E492" s="98"/>
      <c r="F492" s="98"/>
      <c r="G492" s="65" t="s">
        <v>409</v>
      </c>
      <c r="H492" s="67">
        <v>1972</v>
      </c>
      <c r="I492" s="65" t="s">
        <v>852</v>
      </c>
      <c r="J492" s="66">
        <v>177530.06</v>
      </c>
      <c r="K492" s="67">
        <v>53955.13</v>
      </c>
      <c r="L492" s="66">
        <v>123574.93</v>
      </c>
      <c r="M492" s="98"/>
    </row>
    <row r="493" spans="1:13" ht="15" customHeight="1">
      <c r="A493" s="98"/>
      <c r="B493" s="98"/>
      <c r="C493" s="98"/>
      <c r="D493" s="98"/>
      <c r="E493" s="98"/>
      <c r="F493" s="98"/>
      <c r="G493" s="65" t="s">
        <v>410</v>
      </c>
      <c r="H493" s="67">
        <v>1991</v>
      </c>
      <c r="I493" s="65" t="s">
        <v>807</v>
      </c>
      <c r="J493" s="66">
        <v>32726</v>
      </c>
      <c r="K493" s="67">
        <v>27070.71</v>
      </c>
      <c r="L493" s="66">
        <v>5655.29</v>
      </c>
      <c r="M493" s="98"/>
    </row>
    <row r="494" spans="1:13" ht="12.75">
      <c r="A494" s="98"/>
      <c r="B494" s="98"/>
      <c r="C494" s="98"/>
      <c r="D494" s="98"/>
      <c r="E494" s="98"/>
      <c r="F494" s="98"/>
      <c r="G494" s="65" t="s">
        <v>411</v>
      </c>
      <c r="H494" s="67">
        <v>1971</v>
      </c>
      <c r="I494" s="65" t="s">
        <v>261</v>
      </c>
      <c r="J494" s="66">
        <v>156762.55</v>
      </c>
      <c r="K494" s="67">
        <v>156762.55</v>
      </c>
      <c r="L494" s="66">
        <v>0</v>
      </c>
      <c r="M494" s="98"/>
    </row>
    <row r="495" spans="1:13" ht="12.75">
      <c r="A495" s="98"/>
      <c r="B495" s="98"/>
      <c r="C495" s="98"/>
      <c r="D495" s="98"/>
      <c r="E495" s="98"/>
      <c r="F495" s="98"/>
      <c r="G495" s="65" t="s">
        <v>412</v>
      </c>
      <c r="H495" s="67">
        <v>1987</v>
      </c>
      <c r="I495" s="65" t="s">
        <v>252</v>
      </c>
      <c r="J495" s="66">
        <v>1127612.1</v>
      </c>
      <c r="K495" s="67">
        <v>555255.78</v>
      </c>
      <c r="L495" s="66">
        <v>572356.32</v>
      </c>
      <c r="M495" s="98"/>
    </row>
    <row r="496" spans="1:13" ht="15.75" customHeight="1">
      <c r="A496" s="98"/>
      <c r="B496" s="98"/>
      <c r="C496" s="98"/>
      <c r="D496" s="98"/>
      <c r="E496" s="98"/>
      <c r="F496" s="98"/>
      <c r="G496" s="65" t="s">
        <v>413</v>
      </c>
      <c r="H496" s="67">
        <v>1988</v>
      </c>
      <c r="I496" s="65" t="s">
        <v>827</v>
      </c>
      <c r="J496" s="66">
        <v>124317</v>
      </c>
      <c r="K496" s="67">
        <v>104251.71</v>
      </c>
      <c r="L496" s="66">
        <v>20065.29</v>
      </c>
      <c r="M496" s="98"/>
    </row>
    <row r="497" spans="1:13" ht="22.5">
      <c r="A497" s="98"/>
      <c r="B497" s="98"/>
      <c r="C497" s="98"/>
      <c r="D497" s="98"/>
      <c r="E497" s="98"/>
      <c r="F497" s="98"/>
      <c r="G497" s="65" t="s">
        <v>417</v>
      </c>
      <c r="H497" s="75">
        <v>1973</v>
      </c>
      <c r="I497" s="73" t="s">
        <v>418</v>
      </c>
      <c r="J497" s="66">
        <v>69748.9</v>
      </c>
      <c r="K497" s="76">
        <v>62934.4</v>
      </c>
      <c r="L497" s="76">
        <v>6814.5</v>
      </c>
      <c r="M497" s="98"/>
    </row>
    <row r="498" spans="1:13" ht="12.75">
      <c r="A498" s="98"/>
      <c r="B498" s="98"/>
      <c r="C498" s="98"/>
      <c r="D498" s="98"/>
      <c r="E498" s="98"/>
      <c r="F498" s="98"/>
      <c r="G498" s="65" t="s">
        <v>419</v>
      </c>
      <c r="H498" s="75">
        <v>1973</v>
      </c>
      <c r="I498" s="73" t="s">
        <v>420</v>
      </c>
      <c r="J498" s="66">
        <v>36798.8</v>
      </c>
      <c r="K498" s="76">
        <v>33146.53</v>
      </c>
      <c r="L498" s="76">
        <v>3652.27</v>
      </c>
      <c r="M498" s="98"/>
    </row>
    <row r="499" spans="1:13" ht="22.5" customHeight="1">
      <c r="A499" s="98"/>
      <c r="B499" s="98"/>
      <c r="C499" s="98"/>
      <c r="D499" s="98"/>
      <c r="E499" s="98"/>
      <c r="F499" s="98"/>
      <c r="G499" s="77" t="s">
        <v>421</v>
      </c>
      <c r="H499" s="66">
        <v>1997</v>
      </c>
      <c r="I499" s="77" t="s">
        <v>422</v>
      </c>
      <c r="J499" s="66">
        <v>9683</v>
      </c>
      <c r="K499" s="76">
        <v>5743.26</v>
      </c>
      <c r="L499" s="76">
        <v>3939.74</v>
      </c>
      <c r="M499" s="98"/>
    </row>
    <row r="500" spans="1:13" ht="21" customHeight="1">
      <c r="A500" s="98"/>
      <c r="B500" s="98"/>
      <c r="C500" s="98"/>
      <c r="D500" s="98"/>
      <c r="E500" s="98"/>
      <c r="F500" s="98"/>
      <c r="G500" s="77" t="s">
        <v>423</v>
      </c>
      <c r="H500" s="67">
        <v>1998</v>
      </c>
      <c r="I500" s="65" t="s">
        <v>424</v>
      </c>
      <c r="J500" s="66">
        <v>63521</v>
      </c>
      <c r="K500" s="76">
        <v>49948.31</v>
      </c>
      <c r="L500" s="76">
        <v>13572.69</v>
      </c>
      <c r="M500" s="98"/>
    </row>
    <row r="501" spans="1:13" ht="11.25" customHeight="1">
      <c r="A501" s="98"/>
      <c r="B501" s="98"/>
      <c r="C501" s="98"/>
      <c r="D501" s="98"/>
      <c r="E501" s="98"/>
      <c r="F501" s="98"/>
      <c r="G501" s="77" t="s">
        <v>425</v>
      </c>
      <c r="H501" s="67">
        <v>1998</v>
      </c>
      <c r="I501" s="78" t="s">
        <v>426</v>
      </c>
      <c r="J501" s="66">
        <v>128147.22</v>
      </c>
      <c r="K501" s="76">
        <v>62326.59</v>
      </c>
      <c r="L501" s="76">
        <v>65820.63</v>
      </c>
      <c r="M501" s="98"/>
    </row>
    <row r="502" spans="1:13" ht="21.75" customHeight="1">
      <c r="A502" s="98"/>
      <c r="B502" s="98"/>
      <c r="C502" s="98"/>
      <c r="D502" s="98"/>
      <c r="E502" s="98"/>
      <c r="F502" s="98"/>
      <c r="G502" s="77" t="s">
        <v>427</v>
      </c>
      <c r="H502" s="67">
        <v>1993</v>
      </c>
      <c r="I502" s="65" t="s">
        <v>428</v>
      </c>
      <c r="J502" s="66">
        <v>122799.6</v>
      </c>
      <c r="K502" s="76">
        <v>122799.6</v>
      </c>
      <c r="L502" s="76">
        <v>0</v>
      </c>
      <c r="M502" s="98"/>
    </row>
    <row r="503" spans="1:13" ht="12.75">
      <c r="A503" s="98"/>
      <c r="B503" s="98"/>
      <c r="C503" s="98"/>
      <c r="D503" s="98"/>
      <c r="E503" s="98"/>
      <c r="F503" s="98"/>
      <c r="G503" s="77" t="s">
        <v>429</v>
      </c>
      <c r="H503" s="67">
        <v>1998</v>
      </c>
      <c r="I503" s="77" t="s">
        <v>430</v>
      </c>
      <c r="J503" s="66">
        <v>60000</v>
      </c>
      <c r="K503" s="76">
        <v>42004.76</v>
      </c>
      <c r="L503" s="76">
        <v>17995.24</v>
      </c>
      <c r="M503" s="98"/>
    </row>
    <row r="504" spans="1:13" ht="22.5">
      <c r="A504" s="98"/>
      <c r="B504" s="98"/>
      <c r="C504" s="98"/>
      <c r="D504" s="98"/>
      <c r="E504" s="98"/>
      <c r="F504" s="98"/>
      <c r="G504" s="77" t="s">
        <v>431</v>
      </c>
      <c r="H504" s="67">
        <v>1998</v>
      </c>
      <c r="I504" s="78" t="s">
        <v>432</v>
      </c>
      <c r="J504" s="66">
        <v>65000</v>
      </c>
      <c r="K504" s="76">
        <v>42287.34</v>
      </c>
      <c r="L504" s="76">
        <v>22712.66</v>
      </c>
      <c r="M504" s="98"/>
    </row>
    <row r="505" spans="1:13" ht="12.75">
      <c r="A505" s="98"/>
      <c r="B505" s="98"/>
      <c r="C505" s="98"/>
      <c r="D505" s="98"/>
      <c r="E505" s="98"/>
      <c r="F505" s="98"/>
      <c r="G505" s="77" t="s">
        <v>433</v>
      </c>
      <c r="H505" s="67">
        <v>1998</v>
      </c>
      <c r="I505" s="77" t="s">
        <v>434</v>
      </c>
      <c r="J505" s="66">
        <v>120000</v>
      </c>
      <c r="K505" s="76">
        <v>84009.16</v>
      </c>
      <c r="L505" s="76">
        <v>35990.84</v>
      </c>
      <c r="M505" s="98"/>
    </row>
    <row r="506" spans="1:13" ht="22.5" customHeight="1">
      <c r="A506" s="98"/>
      <c r="B506" s="98"/>
      <c r="C506" s="98"/>
      <c r="D506" s="98"/>
      <c r="E506" s="98"/>
      <c r="F506" s="98"/>
      <c r="G506" s="77" t="s">
        <v>433</v>
      </c>
      <c r="H506" s="67">
        <v>1998</v>
      </c>
      <c r="I506" s="78" t="s">
        <v>435</v>
      </c>
      <c r="J506" s="66">
        <v>120000</v>
      </c>
      <c r="K506" s="76">
        <v>84009.16</v>
      </c>
      <c r="L506" s="76">
        <v>35990.84</v>
      </c>
      <c r="M506" s="98"/>
    </row>
    <row r="507" spans="1:13" ht="18.75" customHeight="1">
      <c r="A507" s="98"/>
      <c r="B507" s="98"/>
      <c r="C507" s="98"/>
      <c r="D507" s="98"/>
      <c r="E507" s="98"/>
      <c r="F507" s="98"/>
      <c r="G507" s="77" t="s">
        <v>436</v>
      </c>
      <c r="H507" s="67">
        <v>1980</v>
      </c>
      <c r="I507" s="78" t="s">
        <v>437</v>
      </c>
      <c r="J507" s="66">
        <v>6580</v>
      </c>
      <c r="K507" s="76">
        <v>6580</v>
      </c>
      <c r="L507" s="76">
        <v>0</v>
      </c>
      <c r="M507" s="98"/>
    </row>
    <row r="508" spans="1:13" ht="21.75" customHeight="1">
      <c r="A508" s="98"/>
      <c r="B508" s="98"/>
      <c r="C508" s="98"/>
      <c r="D508" s="98"/>
      <c r="E508" s="98"/>
      <c r="F508" s="98"/>
      <c r="G508" s="77" t="s">
        <v>438</v>
      </c>
      <c r="H508" s="67">
        <v>1980</v>
      </c>
      <c r="I508" s="78" t="s">
        <v>439</v>
      </c>
      <c r="J508" s="66">
        <v>13160</v>
      </c>
      <c r="K508" s="76">
        <f>J508-L508</f>
        <v>13160</v>
      </c>
      <c r="L508" s="76">
        <v>0</v>
      </c>
      <c r="M508" s="98"/>
    </row>
    <row r="509" spans="1:13" ht="12.75">
      <c r="A509" s="98"/>
      <c r="B509" s="98"/>
      <c r="C509" s="98"/>
      <c r="D509" s="98"/>
      <c r="E509" s="98"/>
      <c r="F509" s="98"/>
      <c r="G509" s="77" t="s">
        <v>440</v>
      </c>
      <c r="H509" s="67">
        <v>1973</v>
      </c>
      <c r="I509" s="78" t="s">
        <v>441</v>
      </c>
      <c r="J509" s="66">
        <v>32900</v>
      </c>
      <c r="K509" s="76">
        <v>26853.08</v>
      </c>
      <c r="L509" s="76">
        <v>6046.92</v>
      </c>
      <c r="M509" s="98"/>
    </row>
    <row r="510" spans="1:13" ht="21.75" customHeight="1">
      <c r="A510" s="98"/>
      <c r="B510" s="98"/>
      <c r="C510" s="98"/>
      <c r="D510" s="98"/>
      <c r="E510" s="98"/>
      <c r="F510" s="98"/>
      <c r="G510" s="77" t="s">
        <v>442</v>
      </c>
      <c r="H510" s="67">
        <v>2006</v>
      </c>
      <c r="I510" s="69" t="s">
        <v>443</v>
      </c>
      <c r="J510" s="66">
        <v>141000</v>
      </c>
      <c r="K510" s="76">
        <f>J510-L510</f>
        <v>141000</v>
      </c>
      <c r="L510" s="76">
        <v>0</v>
      </c>
      <c r="M510" s="98"/>
    </row>
    <row r="511" spans="1:13" ht="12.75">
      <c r="A511" s="98"/>
      <c r="B511" s="98"/>
      <c r="C511" s="98"/>
      <c r="D511" s="98"/>
      <c r="E511" s="98"/>
      <c r="F511" s="98"/>
      <c r="G511" s="77" t="s">
        <v>444</v>
      </c>
      <c r="H511" s="67">
        <v>1976</v>
      </c>
      <c r="I511" s="78"/>
      <c r="J511" s="66">
        <v>95685.2</v>
      </c>
      <c r="K511" s="76">
        <v>89943.17</v>
      </c>
      <c r="L511" s="76">
        <v>5742.03</v>
      </c>
      <c r="M511" s="98"/>
    </row>
    <row r="512" spans="1:13" ht="22.5" customHeight="1">
      <c r="A512" s="98"/>
      <c r="B512" s="98"/>
      <c r="C512" s="98"/>
      <c r="D512" s="98"/>
      <c r="E512" s="98"/>
      <c r="F512" s="98"/>
      <c r="G512" s="77" t="s">
        <v>800</v>
      </c>
      <c r="H512" s="67">
        <v>1988</v>
      </c>
      <c r="I512" s="78" t="s">
        <v>801</v>
      </c>
      <c r="J512" s="66">
        <v>52200</v>
      </c>
      <c r="K512" s="76">
        <f>J512-L512</f>
        <v>52200</v>
      </c>
      <c r="L512" s="76">
        <v>0</v>
      </c>
      <c r="M512" s="98"/>
    </row>
    <row r="513" spans="1:13" ht="25.5" customHeight="1">
      <c r="A513" s="98"/>
      <c r="B513" s="98"/>
      <c r="C513" s="98"/>
      <c r="D513" s="98"/>
      <c r="E513" s="98"/>
      <c r="F513" s="98"/>
      <c r="G513" s="77" t="s">
        <v>445</v>
      </c>
      <c r="H513" s="67">
        <v>1974</v>
      </c>
      <c r="I513" s="69" t="s">
        <v>446</v>
      </c>
      <c r="J513" s="66">
        <v>12924.6</v>
      </c>
      <c r="K513" s="76">
        <v>9969.9</v>
      </c>
      <c r="L513" s="76">
        <v>2954.7</v>
      </c>
      <c r="M513" s="98"/>
    </row>
    <row r="514" spans="1:13" ht="23.25" customHeight="1">
      <c r="A514" s="98"/>
      <c r="B514" s="98"/>
      <c r="C514" s="98"/>
      <c r="D514" s="98"/>
      <c r="E514" s="98"/>
      <c r="F514" s="98"/>
      <c r="G514" s="77" t="s">
        <v>447</v>
      </c>
      <c r="H514" s="67">
        <v>1993</v>
      </c>
      <c r="I514" s="78" t="s">
        <v>448</v>
      </c>
      <c r="J514" s="66">
        <v>10000</v>
      </c>
      <c r="K514" s="76">
        <v>7714.12</v>
      </c>
      <c r="L514" s="76">
        <v>2285.88</v>
      </c>
      <c r="M514" s="98"/>
    </row>
    <row r="515" spans="1:13" ht="21.75" customHeight="1">
      <c r="A515" s="98"/>
      <c r="B515" s="98"/>
      <c r="C515" s="98"/>
      <c r="D515" s="98"/>
      <c r="E515" s="98"/>
      <c r="F515" s="98"/>
      <c r="G515" s="77" t="s">
        <v>449</v>
      </c>
      <c r="H515" s="67">
        <v>1979</v>
      </c>
      <c r="I515" s="78" t="s">
        <v>450</v>
      </c>
      <c r="J515" s="66">
        <v>10000</v>
      </c>
      <c r="K515" s="76">
        <v>7714.12</v>
      </c>
      <c r="L515" s="76">
        <v>2285.88</v>
      </c>
      <c r="M515" s="98"/>
    </row>
    <row r="516" spans="1:13" ht="21" customHeight="1">
      <c r="A516" s="98"/>
      <c r="B516" s="98"/>
      <c r="C516" s="98"/>
      <c r="D516" s="98"/>
      <c r="E516" s="98"/>
      <c r="F516" s="98"/>
      <c r="G516" s="77" t="s">
        <v>451</v>
      </c>
      <c r="H516" s="67">
        <v>1963</v>
      </c>
      <c r="I516" s="78" t="s">
        <v>452</v>
      </c>
      <c r="J516" s="66">
        <v>69938.46</v>
      </c>
      <c r="K516" s="76">
        <v>39874.29</v>
      </c>
      <c r="L516" s="76">
        <v>30064.17</v>
      </c>
      <c r="M516" s="98"/>
    </row>
    <row r="517" spans="1:13" ht="21.75" customHeight="1">
      <c r="A517" s="98"/>
      <c r="B517" s="98"/>
      <c r="C517" s="98"/>
      <c r="D517" s="98"/>
      <c r="E517" s="98"/>
      <c r="F517" s="98"/>
      <c r="G517" s="77" t="s">
        <v>453</v>
      </c>
      <c r="H517" s="67">
        <v>1979</v>
      </c>
      <c r="I517" s="65" t="s">
        <v>799</v>
      </c>
      <c r="J517" s="66">
        <v>18000</v>
      </c>
      <c r="K517" s="76">
        <v>13885.52</v>
      </c>
      <c r="L517" s="76">
        <v>4114.48</v>
      </c>
      <c r="M517" s="98"/>
    </row>
    <row r="518" spans="1:13" ht="12.75" customHeight="1">
      <c r="A518" s="98"/>
      <c r="B518" s="98"/>
      <c r="C518" s="98"/>
      <c r="D518" s="98"/>
      <c r="E518" s="98"/>
      <c r="F518" s="98"/>
      <c r="G518" s="77" t="s">
        <v>454</v>
      </c>
      <c r="H518" s="67">
        <v>1980</v>
      </c>
      <c r="I518" s="78" t="s">
        <v>455</v>
      </c>
      <c r="J518" s="66">
        <v>12000</v>
      </c>
      <c r="K518" s="76">
        <v>9256.92</v>
      </c>
      <c r="L518" s="76">
        <v>2743.08</v>
      </c>
      <c r="M518" s="98"/>
    </row>
    <row r="519" spans="1:13" ht="25.5" customHeight="1">
      <c r="A519" s="98"/>
      <c r="B519" s="98"/>
      <c r="C519" s="98"/>
      <c r="D519" s="98"/>
      <c r="E519" s="98"/>
      <c r="F519" s="98"/>
      <c r="G519" s="77" t="s">
        <v>456</v>
      </c>
      <c r="H519" s="67">
        <v>1994</v>
      </c>
      <c r="I519" s="65" t="s">
        <v>802</v>
      </c>
      <c r="J519" s="66">
        <v>77165.14</v>
      </c>
      <c r="K519" s="76">
        <v>70600.09</v>
      </c>
      <c r="L519" s="76">
        <v>6565.05</v>
      </c>
      <c r="M519" s="98"/>
    </row>
    <row r="520" spans="1:13" ht="23.25" customHeight="1">
      <c r="A520" s="98"/>
      <c r="B520" s="98"/>
      <c r="C520" s="98"/>
      <c r="D520" s="98"/>
      <c r="E520" s="98"/>
      <c r="F520" s="98"/>
      <c r="G520" s="77" t="s">
        <v>457</v>
      </c>
      <c r="H520" s="67">
        <v>1994</v>
      </c>
      <c r="I520" s="65" t="s">
        <v>458</v>
      </c>
      <c r="J520" s="66">
        <v>15000</v>
      </c>
      <c r="K520" s="76">
        <v>11571.14</v>
      </c>
      <c r="L520" s="76">
        <v>3428.86</v>
      </c>
      <c r="M520" s="98"/>
    </row>
    <row r="521" spans="1:13" ht="23.25" customHeight="1">
      <c r="A521" s="98"/>
      <c r="B521" s="98"/>
      <c r="C521" s="98"/>
      <c r="D521" s="98"/>
      <c r="E521" s="98"/>
      <c r="F521" s="98"/>
      <c r="G521" s="77" t="s">
        <v>459</v>
      </c>
      <c r="H521" s="67">
        <v>1983</v>
      </c>
      <c r="I521" s="76" t="s">
        <v>460</v>
      </c>
      <c r="J521" s="66">
        <v>69957.48</v>
      </c>
      <c r="K521" s="76">
        <v>41540.04</v>
      </c>
      <c r="L521" s="76">
        <v>28417.44</v>
      </c>
      <c r="M521" s="98"/>
    </row>
    <row r="522" spans="1:13" ht="22.5" customHeight="1">
      <c r="A522" s="98"/>
      <c r="B522" s="98"/>
      <c r="C522" s="98"/>
      <c r="D522" s="98"/>
      <c r="E522" s="98"/>
      <c r="F522" s="98"/>
      <c r="G522" s="77" t="s">
        <v>461</v>
      </c>
      <c r="H522" s="67">
        <v>1976</v>
      </c>
      <c r="I522" s="65" t="s">
        <v>462</v>
      </c>
      <c r="J522" s="66">
        <v>275279</v>
      </c>
      <c r="K522" s="76">
        <v>258759.97</v>
      </c>
      <c r="L522" s="76">
        <v>16519.03</v>
      </c>
      <c r="M522" s="98"/>
    </row>
    <row r="523" spans="1:13" ht="13.5" customHeight="1">
      <c r="A523" s="98"/>
      <c r="B523" s="98"/>
      <c r="C523" s="98"/>
      <c r="D523" s="98"/>
      <c r="E523" s="98"/>
      <c r="F523" s="98"/>
      <c r="G523" s="77" t="s">
        <v>463</v>
      </c>
      <c r="H523" s="67">
        <v>1992</v>
      </c>
      <c r="I523" s="76" t="s">
        <v>464</v>
      </c>
      <c r="J523" s="66">
        <v>3221.4</v>
      </c>
      <c r="K523" s="76">
        <v>3221.4</v>
      </c>
      <c r="L523" s="76">
        <v>0</v>
      </c>
      <c r="M523" s="98"/>
    </row>
    <row r="524" spans="1:13" ht="11.25" customHeight="1">
      <c r="A524" s="98"/>
      <c r="B524" s="98"/>
      <c r="C524" s="98"/>
      <c r="D524" s="98"/>
      <c r="E524" s="98"/>
      <c r="F524" s="98"/>
      <c r="G524" s="77" t="s">
        <v>465</v>
      </c>
      <c r="H524" s="67">
        <v>1974</v>
      </c>
      <c r="I524" s="76" t="s">
        <v>466</v>
      </c>
      <c r="J524" s="66">
        <v>89105</v>
      </c>
      <c r="K524" s="76">
        <f aca="true" t="shared" si="0" ref="K524:K530">J524-L524</f>
        <v>89105</v>
      </c>
      <c r="L524" s="76">
        <v>0</v>
      </c>
      <c r="M524" s="98"/>
    </row>
    <row r="525" spans="1:13" ht="24" customHeight="1">
      <c r="A525" s="98"/>
      <c r="B525" s="98"/>
      <c r="C525" s="98"/>
      <c r="D525" s="98"/>
      <c r="E525" s="98"/>
      <c r="F525" s="98"/>
      <c r="G525" s="77" t="s">
        <v>467</v>
      </c>
      <c r="H525" s="67">
        <v>1973</v>
      </c>
      <c r="I525" s="76"/>
      <c r="J525" s="66">
        <v>412182.4</v>
      </c>
      <c r="K525" s="76">
        <f t="shared" si="0"/>
        <v>412182.4</v>
      </c>
      <c r="L525" s="76">
        <v>0</v>
      </c>
      <c r="M525" s="98"/>
    </row>
    <row r="526" spans="1:13" ht="12" customHeight="1">
      <c r="A526" s="98"/>
      <c r="B526" s="98"/>
      <c r="C526" s="98"/>
      <c r="D526" s="98"/>
      <c r="E526" s="98"/>
      <c r="F526" s="98"/>
      <c r="G526" s="77" t="s">
        <v>468</v>
      </c>
      <c r="H526" s="67">
        <v>1974</v>
      </c>
      <c r="I526" s="76" t="s">
        <v>469</v>
      </c>
      <c r="J526" s="66">
        <v>528248.5</v>
      </c>
      <c r="K526" s="76">
        <f t="shared" si="0"/>
        <v>528248.5</v>
      </c>
      <c r="L526" s="76">
        <v>0</v>
      </c>
      <c r="M526" s="98"/>
    </row>
    <row r="527" spans="1:13" ht="15.75" customHeight="1">
      <c r="A527" s="98"/>
      <c r="B527" s="98"/>
      <c r="C527" s="98"/>
      <c r="D527" s="98"/>
      <c r="E527" s="98"/>
      <c r="F527" s="98"/>
      <c r="G527" s="77" t="s">
        <v>470</v>
      </c>
      <c r="H527" s="67">
        <v>1974</v>
      </c>
      <c r="I527" s="76" t="s">
        <v>471</v>
      </c>
      <c r="J527" s="66">
        <v>256509.9</v>
      </c>
      <c r="K527" s="76">
        <f t="shared" si="0"/>
        <v>256509.9</v>
      </c>
      <c r="L527" s="76">
        <v>0</v>
      </c>
      <c r="M527" s="98"/>
    </row>
    <row r="528" spans="1:13" ht="15.75" customHeight="1">
      <c r="A528" s="98"/>
      <c r="B528" s="98"/>
      <c r="C528" s="98"/>
      <c r="D528" s="98"/>
      <c r="E528" s="98"/>
      <c r="F528" s="98"/>
      <c r="G528" s="77" t="s">
        <v>442</v>
      </c>
      <c r="H528" s="67">
        <v>1974</v>
      </c>
      <c r="I528" s="65" t="s">
        <v>472</v>
      </c>
      <c r="J528" s="66">
        <v>88324.8</v>
      </c>
      <c r="K528" s="76">
        <f t="shared" si="0"/>
        <v>88324.8</v>
      </c>
      <c r="L528" s="76">
        <v>0</v>
      </c>
      <c r="M528" s="98"/>
    </row>
    <row r="529" spans="1:13" ht="15.75" customHeight="1">
      <c r="A529" s="98"/>
      <c r="B529" s="98"/>
      <c r="C529" s="98"/>
      <c r="D529" s="98"/>
      <c r="E529" s="98"/>
      <c r="F529" s="98"/>
      <c r="G529" s="77" t="s">
        <v>473</v>
      </c>
      <c r="H529" s="67">
        <v>1974</v>
      </c>
      <c r="I529" s="76" t="s">
        <v>474</v>
      </c>
      <c r="J529" s="66">
        <v>505659.5</v>
      </c>
      <c r="K529" s="76">
        <f t="shared" si="0"/>
        <v>505659.5</v>
      </c>
      <c r="L529" s="76">
        <v>0</v>
      </c>
      <c r="M529" s="98"/>
    </row>
    <row r="530" spans="1:13" ht="12.75">
      <c r="A530" s="98"/>
      <c r="B530" s="98"/>
      <c r="C530" s="98"/>
      <c r="D530" s="98"/>
      <c r="E530" s="98"/>
      <c r="F530" s="98"/>
      <c r="G530" s="77" t="s">
        <v>475</v>
      </c>
      <c r="H530" s="67">
        <v>1974</v>
      </c>
      <c r="I530" s="76" t="s">
        <v>476</v>
      </c>
      <c r="J530" s="66">
        <v>390101.2</v>
      </c>
      <c r="K530" s="76">
        <f t="shared" si="0"/>
        <v>390101.2</v>
      </c>
      <c r="L530" s="76">
        <v>0</v>
      </c>
      <c r="M530" s="98"/>
    </row>
    <row r="531" spans="1:13" ht="22.5">
      <c r="A531" s="98"/>
      <c r="B531" s="98"/>
      <c r="C531" s="98"/>
      <c r="D531" s="98"/>
      <c r="E531" s="98"/>
      <c r="F531" s="98"/>
      <c r="G531" s="79" t="s">
        <v>943</v>
      </c>
      <c r="H531" s="31">
        <v>1985</v>
      </c>
      <c r="I531" s="35" t="s">
        <v>477</v>
      </c>
      <c r="J531" s="66">
        <v>0</v>
      </c>
      <c r="K531" s="76">
        <v>0</v>
      </c>
      <c r="L531" s="76">
        <v>0</v>
      </c>
      <c r="M531" s="98"/>
    </row>
    <row r="532" spans="1:13" ht="22.5">
      <c r="A532" s="98"/>
      <c r="B532" s="98"/>
      <c r="C532" s="98"/>
      <c r="D532" s="98"/>
      <c r="E532" s="98"/>
      <c r="F532" s="98"/>
      <c r="G532" s="30" t="s">
        <v>932</v>
      </c>
      <c r="H532" s="31">
        <v>2001</v>
      </c>
      <c r="I532" s="35" t="s">
        <v>933</v>
      </c>
      <c r="J532" s="66">
        <v>0</v>
      </c>
      <c r="K532" s="76">
        <v>0</v>
      </c>
      <c r="L532" s="76">
        <v>0</v>
      </c>
      <c r="M532" s="98"/>
    </row>
    <row r="533" spans="1:13" ht="22.5">
      <c r="A533" s="98"/>
      <c r="B533" s="98"/>
      <c r="C533" s="98"/>
      <c r="D533" s="98"/>
      <c r="E533" s="98"/>
      <c r="F533" s="98"/>
      <c r="G533" s="79" t="s">
        <v>949</v>
      </c>
      <c r="H533" s="31">
        <v>1986</v>
      </c>
      <c r="I533" s="30" t="s">
        <v>478</v>
      </c>
      <c r="J533" s="66">
        <v>0</v>
      </c>
      <c r="K533" s="76">
        <v>0</v>
      </c>
      <c r="L533" s="76">
        <v>0</v>
      </c>
      <c r="M533" s="98"/>
    </row>
    <row r="534" spans="1:13" ht="24.75" customHeight="1">
      <c r="A534" s="98"/>
      <c r="B534" s="98"/>
      <c r="C534" s="98"/>
      <c r="D534" s="98"/>
      <c r="E534" s="98"/>
      <c r="F534" s="98"/>
      <c r="G534" s="79" t="s">
        <v>948</v>
      </c>
      <c r="H534" s="31">
        <v>1980</v>
      </c>
      <c r="I534" s="30" t="s">
        <v>479</v>
      </c>
      <c r="J534" s="66">
        <v>0</v>
      </c>
      <c r="K534" s="76">
        <v>0</v>
      </c>
      <c r="L534" s="76">
        <v>0</v>
      </c>
      <c r="M534" s="98"/>
    </row>
    <row r="535" spans="1:13" ht="12.75">
      <c r="A535" s="98"/>
      <c r="B535" s="98"/>
      <c r="C535" s="98"/>
      <c r="D535" s="98"/>
      <c r="E535" s="98"/>
      <c r="F535" s="98"/>
      <c r="G535" s="79" t="s">
        <v>947</v>
      </c>
      <c r="H535" s="31">
        <v>1975</v>
      </c>
      <c r="I535" s="30" t="s">
        <v>480</v>
      </c>
      <c r="J535" s="66">
        <v>0</v>
      </c>
      <c r="K535" s="76">
        <v>0</v>
      </c>
      <c r="L535" s="76">
        <v>0</v>
      </c>
      <c r="M535" s="98"/>
    </row>
    <row r="536" spans="1:13" ht="12.75">
      <c r="A536" s="98"/>
      <c r="B536" s="98"/>
      <c r="C536" s="98"/>
      <c r="D536" s="98"/>
      <c r="E536" s="98"/>
      <c r="F536" s="98"/>
      <c r="G536" s="79" t="s">
        <v>946</v>
      </c>
      <c r="H536" s="31">
        <v>1962</v>
      </c>
      <c r="I536" s="30" t="s">
        <v>481</v>
      </c>
      <c r="J536" s="66">
        <v>0</v>
      </c>
      <c r="K536" s="76">
        <v>0</v>
      </c>
      <c r="L536" s="76">
        <v>0</v>
      </c>
      <c r="M536" s="98"/>
    </row>
    <row r="537" spans="1:13" ht="12.75">
      <c r="A537" s="98"/>
      <c r="B537" s="98"/>
      <c r="C537" s="98"/>
      <c r="D537" s="98"/>
      <c r="E537" s="98"/>
      <c r="F537" s="98"/>
      <c r="G537" s="79" t="s">
        <v>945</v>
      </c>
      <c r="H537" s="31">
        <v>1988</v>
      </c>
      <c r="I537" s="30" t="s">
        <v>482</v>
      </c>
      <c r="J537" s="66">
        <v>0</v>
      </c>
      <c r="K537" s="76">
        <v>0</v>
      </c>
      <c r="L537" s="76">
        <v>0</v>
      </c>
      <c r="M537" s="98"/>
    </row>
    <row r="538" spans="1:13" ht="22.5">
      <c r="A538" s="98"/>
      <c r="B538" s="98"/>
      <c r="C538" s="98"/>
      <c r="D538" s="98"/>
      <c r="E538" s="98"/>
      <c r="F538" s="98"/>
      <c r="G538" s="79" t="s">
        <v>951</v>
      </c>
      <c r="H538" s="31">
        <v>1990</v>
      </c>
      <c r="I538" s="30" t="s">
        <v>950</v>
      </c>
      <c r="J538" s="66">
        <v>0</v>
      </c>
      <c r="K538" s="76">
        <v>0</v>
      </c>
      <c r="L538" s="76">
        <v>0</v>
      </c>
      <c r="M538" s="98"/>
    </row>
    <row r="539" spans="1:13" ht="12.75">
      <c r="A539" s="98"/>
      <c r="B539" s="98"/>
      <c r="C539" s="98"/>
      <c r="D539" s="98"/>
      <c r="E539" s="98"/>
      <c r="F539" s="98"/>
      <c r="G539" s="79" t="s">
        <v>944</v>
      </c>
      <c r="H539" s="31">
        <v>1969</v>
      </c>
      <c r="I539" s="30" t="s">
        <v>484</v>
      </c>
      <c r="J539" s="66">
        <v>0</v>
      </c>
      <c r="K539" s="76">
        <v>0</v>
      </c>
      <c r="L539" s="76">
        <v>0</v>
      </c>
      <c r="M539" s="98"/>
    </row>
    <row r="540" spans="1:13" ht="22.5">
      <c r="A540" s="98"/>
      <c r="B540" s="98"/>
      <c r="C540" s="98"/>
      <c r="D540" s="98"/>
      <c r="E540" s="98"/>
      <c r="F540" s="98"/>
      <c r="G540" s="79" t="s">
        <v>953</v>
      </c>
      <c r="H540" s="31">
        <v>1951</v>
      </c>
      <c r="I540" s="30" t="s">
        <v>952</v>
      </c>
      <c r="J540" s="66">
        <v>0</v>
      </c>
      <c r="K540" s="76">
        <v>0</v>
      </c>
      <c r="L540" s="76">
        <v>0</v>
      </c>
      <c r="M540" s="98"/>
    </row>
    <row r="541" spans="1:13" ht="22.5">
      <c r="A541" s="98"/>
      <c r="B541" s="98"/>
      <c r="C541" s="98"/>
      <c r="D541" s="98"/>
      <c r="E541" s="98"/>
      <c r="F541" s="98"/>
      <c r="G541" s="77" t="s">
        <v>485</v>
      </c>
      <c r="H541" s="67">
        <v>1963</v>
      </c>
      <c r="I541" s="65" t="s">
        <v>486</v>
      </c>
      <c r="J541" s="66">
        <v>53850.45</v>
      </c>
      <c r="K541" s="76">
        <f>J541-L541</f>
        <v>53850.45</v>
      </c>
      <c r="L541" s="76">
        <v>0</v>
      </c>
      <c r="M541" s="98"/>
    </row>
    <row r="542" spans="1:13" ht="22.5">
      <c r="A542" s="98"/>
      <c r="B542" s="98"/>
      <c r="C542" s="98"/>
      <c r="D542" s="98"/>
      <c r="E542" s="98"/>
      <c r="F542" s="98"/>
      <c r="G542" s="69" t="s">
        <v>487</v>
      </c>
      <c r="H542" s="67">
        <v>1984</v>
      </c>
      <c r="I542" s="78" t="s">
        <v>488</v>
      </c>
      <c r="J542" s="66">
        <v>104495.74</v>
      </c>
      <c r="K542" s="76">
        <v>67224.18</v>
      </c>
      <c r="L542" s="76">
        <v>37271.56</v>
      </c>
      <c r="M542" s="98"/>
    </row>
    <row r="543" spans="1:13" ht="22.5">
      <c r="A543" s="98"/>
      <c r="B543" s="98"/>
      <c r="C543" s="98"/>
      <c r="D543" s="98"/>
      <c r="E543" s="98"/>
      <c r="F543" s="98"/>
      <c r="G543" s="77" t="s">
        <v>489</v>
      </c>
      <c r="H543" s="67">
        <v>1994</v>
      </c>
      <c r="I543" s="78" t="s">
        <v>490</v>
      </c>
      <c r="J543" s="66">
        <v>61290.03</v>
      </c>
      <c r="K543" s="76">
        <v>51024.43</v>
      </c>
      <c r="L543" s="76">
        <v>10265.6</v>
      </c>
      <c r="M543" s="98"/>
    </row>
    <row r="544" spans="1:13" ht="22.5">
      <c r="A544" s="98"/>
      <c r="B544" s="98"/>
      <c r="C544" s="98"/>
      <c r="D544" s="98"/>
      <c r="E544" s="98"/>
      <c r="F544" s="98"/>
      <c r="G544" s="77" t="s">
        <v>491</v>
      </c>
      <c r="H544" s="67">
        <v>1963</v>
      </c>
      <c r="I544" s="65" t="s">
        <v>486</v>
      </c>
      <c r="J544" s="66">
        <v>787760</v>
      </c>
      <c r="K544" s="76">
        <f>J544-L544</f>
        <v>787760</v>
      </c>
      <c r="L544" s="76">
        <v>0</v>
      </c>
      <c r="M544" s="98"/>
    </row>
    <row r="545" spans="1:13" ht="21" customHeight="1">
      <c r="A545" s="98"/>
      <c r="B545" s="98"/>
      <c r="C545" s="98"/>
      <c r="D545" s="98"/>
      <c r="E545" s="98"/>
      <c r="F545" s="98"/>
      <c r="G545" s="77" t="s">
        <v>797</v>
      </c>
      <c r="H545" s="67">
        <v>1979</v>
      </c>
      <c r="I545" s="78" t="s">
        <v>492</v>
      </c>
      <c r="J545" s="66">
        <v>43769.86</v>
      </c>
      <c r="K545" s="76">
        <f>J545-L545</f>
        <v>43769.86</v>
      </c>
      <c r="L545" s="76">
        <v>0</v>
      </c>
      <c r="M545" s="98"/>
    </row>
    <row r="546" spans="1:13" ht="23.25" customHeight="1">
      <c r="A546" s="98"/>
      <c r="B546" s="98"/>
      <c r="C546" s="117"/>
      <c r="D546" s="98"/>
      <c r="E546" s="98"/>
      <c r="F546" s="98"/>
      <c r="G546" s="77" t="s">
        <v>493</v>
      </c>
      <c r="H546" s="67">
        <v>1967</v>
      </c>
      <c r="I546" s="76" t="s">
        <v>488</v>
      </c>
      <c r="J546" s="66">
        <v>59389.96</v>
      </c>
      <c r="K546" s="76">
        <f>J546-L546</f>
        <v>59389.96</v>
      </c>
      <c r="L546" s="76">
        <v>0</v>
      </c>
      <c r="M546" s="98"/>
    </row>
    <row r="547" spans="1:13" ht="24" customHeight="1">
      <c r="A547" s="98"/>
      <c r="B547" s="98"/>
      <c r="C547" s="117"/>
      <c r="D547" s="98"/>
      <c r="E547" s="98"/>
      <c r="F547" s="98"/>
      <c r="G547" s="77" t="s">
        <v>494</v>
      </c>
      <c r="H547" s="67">
        <v>1983</v>
      </c>
      <c r="I547" s="76" t="s">
        <v>460</v>
      </c>
      <c r="J547" s="66">
        <v>35920.16</v>
      </c>
      <c r="K547" s="76">
        <v>25165.23</v>
      </c>
      <c r="L547" s="76">
        <v>10754.93</v>
      </c>
      <c r="M547" s="98"/>
    </row>
    <row r="548" spans="1:13" ht="22.5">
      <c r="A548" s="98"/>
      <c r="B548" s="98"/>
      <c r="C548" s="98"/>
      <c r="D548" s="98"/>
      <c r="E548" s="98"/>
      <c r="F548" s="98"/>
      <c r="G548" s="77" t="s">
        <v>495</v>
      </c>
      <c r="H548" s="67">
        <v>2006</v>
      </c>
      <c r="I548" s="76"/>
      <c r="J548" s="66">
        <v>28431</v>
      </c>
      <c r="K548" s="76">
        <v>28431</v>
      </c>
      <c r="L548" s="76">
        <v>0</v>
      </c>
      <c r="M548" s="98"/>
    </row>
    <row r="549" spans="1:13" ht="22.5">
      <c r="A549" s="98"/>
      <c r="B549" s="98"/>
      <c r="C549" s="98"/>
      <c r="D549" s="98"/>
      <c r="E549" s="98"/>
      <c r="F549" s="98"/>
      <c r="G549" s="77" t="s">
        <v>496</v>
      </c>
      <c r="H549" s="67">
        <v>1978</v>
      </c>
      <c r="I549" s="76" t="s">
        <v>798</v>
      </c>
      <c r="J549" s="66">
        <v>109700</v>
      </c>
      <c r="K549" s="76">
        <f>J549-L549</f>
        <v>109700</v>
      </c>
      <c r="L549" s="76">
        <v>0</v>
      </c>
      <c r="M549" s="98"/>
    </row>
    <row r="550" spans="1:13" ht="22.5">
      <c r="A550" s="98"/>
      <c r="B550" s="98"/>
      <c r="C550" s="98"/>
      <c r="D550" s="98"/>
      <c r="E550" s="98"/>
      <c r="F550" s="98"/>
      <c r="G550" s="77" t="s">
        <v>791</v>
      </c>
      <c r="H550" s="67">
        <v>1997</v>
      </c>
      <c r="I550" s="65" t="s">
        <v>792</v>
      </c>
      <c r="J550" s="66">
        <v>60212</v>
      </c>
      <c r="K550" s="76">
        <v>40794.34</v>
      </c>
      <c r="L550" s="76">
        <v>19417.66</v>
      </c>
      <c r="M550" s="98"/>
    </row>
    <row r="551" spans="1:13" ht="22.5">
      <c r="A551" s="98"/>
      <c r="B551" s="98"/>
      <c r="C551" s="98"/>
      <c r="D551" s="98"/>
      <c r="E551" s="98"/>
      <c r="F551" s="98"/>
      <c r="G551" s="77" t="s">
        <v>793</v>
      </c>
      <c r="H551" s="67">
        <v>1997</v>
      </c>
      <c r="I551" s="65" t="s">
        <v>792</v>
      </c>
      <c r="J551" s="66">
        <v>50000</v>
      </c>
      <c r="K551" s="76">
        <v>50000</v>
      </c>
      <c r="L551" s="76">
        <v>0</v>
      </c>
      <c r="M551" s="98"/>
    </row>
    <row r="552" spans="1:13" ht="17.25" customHeight="1">
      <c r="A552" s="98"/>
      <c r="B552" s="98"/>
      <c r="C552" s="98"/>
      <c r="D552" s="98"/>
      <c r="E552" s="98"/>
      <c r="F552" s="98"/>
      <c r="G552" s="77" t="s">
        <v>497</v>
      </c>
      <c r="H552" s="67">
        <v>1992</v>
      </c>
      <c r="I552" s="76"/>
      <c r="J552" s="66">
        <v>59753</v>
      </c>
      <c r="K552" s="76">
        <v>43309.26</v>
      </c>
      <c r="L552" s="76">
        <v>16443.74</v>
      </c>
      <c r="M552" s="98"/>
    </row>
    <row r="553" spans="1:13" ht="12" customHeight="1">
      <c r="A553" s="98"/>
      <c r="B553" s="98"/>
      <c r="C553" s="98"/>
      <c r="D553" s="98"/>
      <c r="E553" s="98"/>
      <c r="F553" s="98"/>
      <c r="G553" s="77" t="s">
        <v>497</v>
      </c>
      <c r="H553" s="67">
        <v>1973</v>
      </c>
      <c r="I553" s="76"/>
      <c r="J553" s="66">
        <v>56825</v>
      </c>
      <c r="K553" s="76">
        <v>56825</v>
      </c>
      <c r="L553" s="76">
        <v>0</v>
      </c>
      <c r="M553" s="98"/>
    </row>
    <row r="554" spans="1:13" ht="12.75">
      <c r="A554" s="98"/>
      <c r="B554" s="98"/>
      <c r="C554" s="98"/>
      <c r="D554" s="98"/>
      <c r="E554" s="98"/>
      <c r="F554" s="98"/>
      <c r="G554" s="77" t="s">
        <v>839</v>
      </c>
      <c r="H554" s="67">
        <v>2008</v>
      </c>
      <c r="I554" s="76" t="s">
        <v>840</v>
      </c>
      <c r="J554" s="66">
        <v>35000</v>
      </c>
      <c r="K554" s="76">
        <v>35000</v>
      </c>
      <c r="L554" s="76">
        <v>0</v>
      </c>
      <c r="M554" s="98"/>
    </row>
    <row r="555" spans="1:13" ht="12.75">
      <c r="A555" s="98"/>
      <c r="B555" s="98"/>
      <c r="C555" s="98"/>
      <c r="D555" s="98"/>
      <c r="E555" s="98"/>
      <c r="F555" s="98"/>
      <c r="G555" s="77" t="s">
        <v>841</v>
      </c>
      <c r="H555" s="67">
        <v>2008</v>
      </c>
      <c r="I555" s="76" t="s">
        <v>979</v>
      </c>
      <c r="J555" s="66">
        <v>4000</v>
      </c>
      <c r="K555" s="76">
        <v>4000</v>
      </c>
      <c r="L555" s="76">
        <v>0</v>
      </c>
      <c r="M555" s="98"/>
    </row>
    <row r="556" spans="1:13" ht="12.75">
      <c r="A556" s="98"/>
      <c r="B556" s="98"/>
      <c r="C556" s="98"/>
      <c r="D556" s="98"/>
      <c r="E556" s="98"/>
      <c r="F556" s="98"/>
      <c r="G556" s="77" t="s">
        <v>498</v>
      </c>
      <c r="H556" s="67">
        <v>1998</v>
      </c>
      <c r="I556" s="76" t="s">
        <v>499</v>
      </c>
      <c r="J556" s="66">
        <v>15542.89</v>
      </c>
      <c r="K556" s="76">
        <v>7550.34</v>
      </c>
      <c r="L556" s="76">
        <v>7992.55</v>
      </c>
      <c r="M556" s="98"/>
    </row>
    <row r="557" spans="1:13" ht="12.75">
      <c r="A557" s="98"/>
      <c r="B557" s="98"/>
      <c r="C557" s="98"/>
      <c r="D557" s="98"/>
      <c r="E557" s="98"/>
      <c r="F557" s="98"/>
      <c r="G557" s="77" t="s">
        <v>500</v>
      </c>
      <c r="H557" s="67">
        <v>2006</v>
      </c>
      <c r="I557" s="76" t="s">
        <v>430</v>
      </c>
      <c r="J557" s="66">
        <v>13765.2</v>
      </c>
      <c r="K557" s="76">
        <v>12742.51</v>
      </c>
      <c r="L557" s="76">
        <v>1022.69</v>
      </c>
      <c r="M557" s="98"/>
    </row>
    <row r="558" spans="1:13" ht="12" customHeight="1">
      <c r="A558" s="98"/>
      <c r="B558" s="98"/>
      <c r="C558" s="98"/>
      <c r="D558" s="98"/>
      <c r="E558" s="98"/>
      <c r="F558" s="98"/>
      <c r="G558" s="77" t="s">
        <v>500</v>
      </c>
      <c r="H558" s="67">
        <v>2006</v>
      </c>
      <c r="I558" s="76" t="s">
        <v>430</v>
      </c>
      <c r="J558" s="66">
        <v>6836.17</v>
      </c>
      <c r="K558" s="76">
        <f>J558-L558</f>
        <v>6836.17</v>
      </c>
      <c r="L558" s="76">
        <v>0</v>
      </c>
      <c r="M558" s="98"/>
    </row>
    <row r="559" spans="1:13" ht="12.75">
      <c r="A559" s="98"/>
      <c r="B559" s="98"/>
      <c r="C559" s="117"/>
      <c r="D559" s="117"/>
      <c r="E559" s="117"/>
      <c r="F559" s="117"/>
      <c r="G559" s="77" t="s">
        <v>500</v>
      </c>
      <c r="H559" s="67">
        <v>2006</v>
      </c>
      <c r="I559" s="76" t="s">
        <v>430</v>
      </c>
      <c r="J559" s="66">
        <v>6836.17</v>
      </c>
      <c r="K559" s="76">
        <f>J559-L559</f>
        <v>6836.17</v>
      </c>
      <c r="L559" s="76">
        <v>0</v>
      </c>
      <c r="M559" s="98"/>
    </row>
    <row r="560" spans="1:13" ht="12.75">
      <c r="A560" s="98"/>
      <c r="B560" s="98"/>
      <c r="C560" s="98"/>
      <c r="D560" s="98"/>
      <c r="E560" s="98"/>
      <c r="F560" s="98"/>
      <c r="G560" s="77" t="s">
        <v>500</v>
      </c>
      <c r="H560" s="67">
        <v>2006</v>
      </c>
      <c r="I560" s="76" t="s">
        <v>430</v>
      </c>
      <c r="J560" s="66">
        <v>6836.17</v>
      </c>
      <c r="K560" s="76">
        <f>J560-L560</f>
        <v>6836.17</v>
      </c>
      <c r="L560" s="76">
        <v>0</v>
      </c>
      <c r="M560" s="98"/>
    </row>
    <row r="561" spans="1:13" ht="12.75">
      <c r="A561" s="98"/>
      <c r="B561" s="98"/>
      <c r="C561" s="98"/>
      <c r="D561" s="98"/>
      <c r="E561" s="98"/>
      <c r="F561" s="98"/>
      <c r="G561" s="77" t="s">
        <v>941</v>
      </c>
      <c r="H561" s="67">
        <v>2009</v>
      </c>
      <c r="I561" s="76" t="s">
        <v>942</v>
      </c>
      <c r="J561" s="66">
        <v>49696</v>
      </c>
      <c r="K561" s="76">
        <v>0</v>
      </c>
      <c r="L561" s="76">
        <v>49696</v>
      </c>
      <c r="M561" s="98"/>
    </row>
    <row r="562" spans="1:13" ht="12.75">
      <c r="A562" s="98"/>
      <c r="B562" s="98"/>
      <c r="C562" s="117"/>
      <c r="D562" s="98"/>
      <c r="E562" s="98"/>
      <c r="F562" s="98"/>
      <c r="G562" s="77" t="s">
        <v>501</v>
      </c>
      <c r="H562" s="67">
        <v>1983</v>
      </c>
      <c r="I562" s="76" t="s">
        <v>460</v>
      </c>
      <c r="J562" s="66">
        <v>30516.37</v>
      </c>
      <c r="K562" s="76">
        <v>21361.32</v>
      </c>
      <c r="L562" s="76">
        <v>9155.05</v>
      </c>
      <c r="M562" s="98"/>
    </row>
    <row r="563" spans="1:13" ht="20.25" customHeight="1">
      <c r="A563" s="98"/>
      <c r="B563" s="98"/>
      <c r="C563" s="117"/>
      <c r="D563" s="98"/>
      <c r="E563" s="98"/>
      <c r="F563" s="98"/>
      <c r="G563" s="77" t="s">
        <v>502</v>
      </c>
      <c r="H563" s="67">
        <v>1985</v>
      </c>
      <c r="I563" s="76" t="s">
        <v>503</v>
      </c>
      <c r="J563" s="66">
        <v>314369.51</v>
      </c>
      <c r="K563" s="76">
        <f>J563-L563</f>
        <v>314369.51</v>
      </c>
      <c r="L563" s="76">
        <v>0</v>
      </c>
      <c r="M563" s="98"/>
    </row>
    <row r="564" spans="1:13" ht="12.75">
      <c r="A564" s="98"/>
      <c r="B564" s="98"/>
      <c r="C564" s="117"/>
      <c r="D564" s="98"/>
      <c r="E564" s="98"/>
      <c r="F564" s="98"/>
      <c r="G564" s="77" t="s">
        <v>504</v>
      </c>
      <c r="H564" s="67">
        <v>2007</v>
      </c>
      <c r="I564" s="76" t="s">
        <v>505</v>
      </c>
      <c r="J564" s="66">
        <v>58601.19</v>
      </c>
      <c r="K564" s="76">
        <v>18975.6</v>
      </c>
      <c r="L564" s="76">
        <v>39625.59</v>
      </c>
      <c r="M564" s="98"/>
    </row>
    <row r="565" spans="1:13" ht="11.25" customHeight="1">
      <c r="A565" s="98"/>
      <c r="B565" s="98"/>
      <c r="C565" s="117"/>
      <c r="D565" s="98"/>
      <c r="E565" s="98"/>
      <c r="F565" s="98"/>
      <c r="G565" s="77" t="s">
        <v>339</v>
      </c>
      <c r="H565" s="67">
        <v>2007</v>
      </c>
      <c r="I565" s="76" t="s">
        <v>460</v>
      </c>
      <c r="J565" s="66">
        <v>10900</v>
      </c>
      <c r="K565" s="76">
        <v>4178.32</v>
      </c>
      <c r="L565" s="76">
        <v>6721.68</v>
      </c>
      <c r="M565" s="98"/>
    </row>
    <row r="566" spans="1:13" ht="12.75">
      <c r="A566" s="98"/>
      <c r="B566" s="98"/>
      <c r="C566" s="117"/>
      <c r="D566" s="98"/>
      <c r="E566" s="98"/>
      <c r="F566" s="98"/>
      <c r="G566" s="77" t="s">
        <v>506</v>
      </c>
      <c r="H566" s="67">
        <v>2007</v>
      </c>
      <c r="I566" s="76" t="s">
        <v>483</v>
      </c>
      <c r="J566" s="66">
        <v>15711.86</v>
      </c>
      <c r="K566" s="76">
        <v>6022.93</v>
      </c>
      <c r="L566" s="76">
        <v>9688.93</v>
      </c>
      <c r="M566" s="98"/>
    </row>
    <row r="567" spans="1:13" ht="12.75">
      <c r="A567" s="98"/>
      <c r="B567" s="98"/>
      <c r="C567" s="117"/>
      <c r="D567" s="98"/>
      <c r="E567" s="98"/>
      <c r="F567" s="98"/>
      <c r="G567" s="80" t="s">
        <v>507</v>
      </c>
      <c r="H567" s="67">
        <v>2006</v>
      </c>
      <c r="I567" s="76" t="s">
        <v>460</v>
      </c>
      <c r="J567" s="66">
        <v>3090</v>
      </c>
      <c r="K567" s="76">
        <f>J567-L567</f>
        <v>3090</v>
      </c>
      <c r="L567" s="76">
        <v>0</v>
      </c>
      <c r="M567" s="98"/>
    </row>
    <row r="568" spans="1:13" ht="12.75">
      <c r="A568" s="98"/>
      <c r="B568" s="98"/>
      <c r="C568" s="98"/>
      <c r="D568" s="98"/>
      <c r="E568" s="98"/>
      <c r="F568" s="98"/>
      <c r="G568" s="77" t="s">
        <v>507</v>
      </c>
      <c r="H568" s="67">
        <v>2000</v>
      </c>
      <c r="I568" s="76" t="s">
        <v>483</v>
      </c>
      <c r="J568" s="66">
        <v>3090</v>
      </c>
      <c r="K568" s="76">
        <v>3090</v>
      </c>
      <c r="L568" s="76">
        <v>0</v>
      </c>
      <c r="M568" s="99"/>
    </row>
    <row r="569" spans="1:13" ht="11.25" customHeight="1">
      <c r="A569" s="98"/>
      <c r="B569" s="98"/>
      <c r="C569" s="98"/>
      <c r="D569" s="98"/>
      <c r="E569" s="98"/>
      <c r="F569" s="98"/>
      <c r="G569" s="77" t="s">
        <v>508</v>
      </c>
      <c r="H569" s="67">
        <v>2006</v>
      </c>
      <c r="I569" s="76" t="s">
        <v>460</v>
      </c>
      <c r="J569" s="66">
        <v>7615.83</v>
      </c>
      <c r="K569" s="76">
        <v>7543.46</v>
      </c>
      <c r="L569" s="76">
        <v>72.37</v>
      </c>
      <c r="M569" s="98"/>
    </row>
    <row r="570" spans="1:13" ht="12" customHeight="1">
      <c r="A570" s="98"/>
      <c r="B570" s="98"/>
      <c r="C570" s="98"/>
      <c r="D570" s="98"/>
      <c r="E570" s="98"/>
      <c r="F570" s="98"/>
      <c r="G570" s="77" t="s">
        <v>509</v>
      </c>
      <c r="H570" s="67">
        <v>2005</v>
      </c>
      <c r="I570" s="76"/>
      <c r="J570" s="66">
        <v>16150</v>
      </c>
      <c r="K570" s="76">
        <v>9904.12</v>
      </c>
      <c r="L570" s="76">
        <v>6245.88</v>
      </c>
      <c r="M570" s="98"/>
    </row>
    <row r="571" spans="1:13" ht="10.5" customHeight="1">
      <c r="A571" s="98"/>
      <c r="B571" s="98"/>
      <c r="C571" s="98"/>
      <c r="D571" s="98"/>
      <c r="E571" s="98"/>
      <c r="F571" s="98"/>
      <c r="G571" s="77" t="s">
        <v>510</v>
      </c>
      <c r="H571" s="67">
        <v>2006</v>
      </c>
      <c r="I571" s="76" t="s">
        <v>483</v>
      </c>
      <c r="J571" s="66">
        <v>3433.33</v>
      </c>
      <c r="K571" s="76">
        <v>3040.95</v>
      </c>
      <c r="L571" s="76">
        <v>392.38</v>
      </c>
      <c r="M571" s="98"/>
    </row>
    <row r="572" spans="1:13" ht="11.25" customHeight="1">
      <c r="A572" s="98"/>
      <c r="B572" s="98"/>
      <c r="C572" s="98"/>
      <c r="D572" s="98"/>
      <c r="E572" s="98"/>
      <c r="F572" s="98"/>
      <c r="G572" s="77" t="s">
        <v>511</v>
      </c>
      <c r="H572" s="67">
        <v>2006</v>
      </c>
      <c r="I572" s="76" t="s">
        <v>483</v>
      </c>
      <c r="J572" s="66">
        <v>3250</v>
      </c>
      <c r="K572" s="76">
        <v>3250</v>
      </c>
      <c r="L572" s="76">
        <v>0</v>
      </c>
      <c r="M572" s="98"/>
    </row>
    <row r="573" spans="1:13" ht="12" customHeight="1">
      <c r="A573" s="98"/>
      <c r="B573" s="98"/>
      <c r="C573" s="98"/>
      <c r="D573" s="98"/>
      <c r="E573" s="98"/>
      <c r="F573" s="98"/>
      <c r="G573" s="77" t="s">
        <v>512</v>
      </c>
      <c r="H573" s="67">
        <v>2002</v>
      </c>
      <c r="I573" s="76"/>
      <c r="J573" s="66">
        <v>5800</v>
      </c>
      <c r="K573" s="76">
        <v>5800</v>
      </c>
      <c r="L573" s="76">
        <v>0</v>
      </c>
      <c r="M573" s="98"/>
    </row>
    <row r="574" spans="1:13" ht="12" customHeight="1">
      <c r="A574" s="98"/>
      <c r="B574" s="98"/>
      <c r="C574" s="98"/>
      <c r="D574" s="98"/>
      <c r="E574" s="98"/>
      <c r="F574" s="98"/>
      <c r="G574" s="77" t="s">
        <v>513</v>
      </c>
      <c r="H574" s="67">
        <v>1992</v>
      </c>
      <c r="I574" s="76"/>
      <c r="J574" s="66">
        <v>242535</v>
      </c>
      <c r="K574" s="76">
        <v>242535</v>
      </c>
      <c r="L574" s="76">
        <v>0</v>
      </c>
      <c r="M574" s="98"/>
    </row>
    <row r="575" spans="1:13" ht="12.75">
      <c r="A575" s="98"/>
      <c r="B575" s="98"/>
      <c r="C575" s="98"/>
      <c r="D575" s="98"/>
      <c r="E575" s="98"/>
      <c r="F575" s="98"/>
      <c r="G575" s="81" t="s">
        <v>764</v>
      </c>
      <c r="H575" s="72">
        <v>2009</v>
      </c>
      <c r="I575" s="73"/>
      <c r="J575" s="82">
        <v>1094000</v>
      </c>
      <c r="K575" s="73">
        <v>18233.34</v>
      </c>
      <c r="L575" s="73">
        <v>1075766.66</v>
      </c>
      <c r="M575" s="98"/>
    </row>
    <row r="576" spans="1:13" ht="11.25" customHeight="1">
      <c r="A576" s="98"/>
      <c r="B576" s="98"/>
      <c r="C576" s="98"/>
      <c r="D576" s="98"/>
      <c r="E576" s="98"/>
      <c r="F576" s="98"/>
      <c r="G576" s="77" t="s">
        <v>514</v>
      </c>
      <c r="H576" s="67">
        <v>2006</v>
      </c>
      <c r="I576" s="76"/>
      <c r="J576" s="66">
        <v>2070000</v>
      </c>
      <c r="K576" s="76">
        <v>810567.78</v>
      </c>
      <c r="L576" s="76">
        <v>1259432.22</v>
      </c>
      <c r="M576" s="98"/>
    </row>
    <row r="577" spans="1:13" ht="15.75" customHeight="1">
      <c r="A577" s="94"/>
      <c r="B577" s="94"/>
      <c r="C577" s="94"/>
      <c r="D577" s="94"/>
      <c r="E577" s="94"/>
      <c r="F577" s="94"/>
      <c r="G577" s="77" t="s">
        <v>515</v>
      </c>
      <c r="H577" s="67">
        <v>1994</v>
      </c>
      <c r="I577" s="76"/>
      <c r="J577" s="66">
        <v>82600</v>
      </c>
      <c r="K577" s="76">
        <v>82600</v>
      </c>
      <c r="L577" s="76">
        <v>0</v>
      </c>
      <c r="M577" s="98"/>
    </row>
    <row r="578" spans="1:13" ht="12" customHeight="1">
      <c r="A578" s="106"/>
      <c r="B578" s="106"/>
      <c r="C578" s="106"/>
      <c r="D578" s="106"/>
      <c r="E578" s="106"/>
      <c r="F578" s="106"/>
      <c r="G578" s="92" t="s">
        <v>516</v>
      </c>
      <c r="H578" s="67">
        <v>1994</v>
      </c>
      <c r="I578" s="76"/>
      <c r="J578" s="66">
        <v>67372.8</v>
      </c>
      <c r="K578" s="76">
        <v>67372.8</v>
      </c>
      <c r="L578" s="76">
        <v>0</v>
      </c>
      <c r="M578" s="98"/>
    </row>
    <row r="579" spans="1:13" ht="12.75">
      <c r="A579" s="107"/>
      <c r="B579" s="107"/>
      <c r="C579" s="107"/>
      <c r="D579" s="107"/>
      <c r="E579" s="107"/>
      <c r="F579" s="107"/>
      <c r="G579" s="77" t="s">
        <v>517</v>
      </c>
      <c r="H579" s="67">
        <v>2003</v>
      </c>
      <c r="I579" s="76"/>
      <c r="J579" s="66">
        <v>195078</v>
      </c>
      <c r="K579" s="76">
        <v>163604.96</v>
      </c>
      <c r="L579" s="76">
        <v>31473.04</v>
      </c>
      <c r="M579" s="106"/>
    </row>
    <row r="580" spans="1:13" ht="12.75">
      <c r="A580" s="107"/>
      <c r="B580" s="114"/>
      <c r="C580" s="114"/>
      <c r="D580" s="114"/>
      <c r="E580" s="114"/>
      <c r="F580" s="114"/>
      <c r="G580" s="77" t="s">
        <v>518</v>
      </c>
      <c r="H580" s="67">
        <v>2007</v>
      </c>
      <c r="I580" s="76"/>
      <c r="J580" s="66">
        <v>300000</v>
      </c>
      <c r="K580" s="76">
        <v>118571.46</v>
      </c>
      <c r="L580" s="76">
        <v>181428.54</v>
      </c>
      <c r="M580" s="107"/>
    </row>
    <row r="581" spans="1:13" ht="12.75">
      <c r="A581" s="107"/>
      <c r="B581" s="114"/>
      <c r="C581" s="114"/>
      <c r="D581" s="114"/>
      <c r="E581" s="114"/>
      <c r="F581" s="114"/>
      <c r="G581" s="77" t="s">
        <v>519</v>
      </c>
      <c r="H581" s="67">
        <v>2005</v>
      </c>
      <c r="I581" s="76"/>
      <c r="J581" s="66">
        <v>188508.47</v>
      </c>
      <c r="K581" s="76">
        <v>76291.5</v>
      </c>
      <c r="L581" s="76">
        <v>112216.97</v>
      </c>
      <c r="M581" s="107"/>
    </row>
    <row r="582" spans="1:13" ht="12.75">
      <c r="A582" s="107"/>
      <c r="B582" s="107"/>
      <c r="C582" s="107"/>
      <c r="D582" s="107"/>
      <c r="E582" s="107"/>
      <c r="F582" s="107"/>
      <c r="G582" s="77" t="s">
        <v>520</v>
      </c>
      <c r="H582" s="67">
        <v>2006</v>
      </c>
      <c r="I582" s="76" t="s">
        <v>483</v>
      </c>
      <c r="J582" s="66">
        <v>8305.08</v>
      </c>
      <c r="K582" s="76">
        <v>4983.12</v>
      </c>
      <c r="L582" s="76">
        <v>3321.96</v>
      </c>
      <c r="M582" s="107"/>
    </row>
    <row r="583" spans="1:13" ht="12.75">
      <c r="A583" s="98"/>
      <c r="B583" s="98"/>
      <c r="C583" s="101"/>
      <c r="D583" s="101"/>
      <c r="E583" s="100"/>
      <c r="F583" s="100"/>
      <c r="G583" s="83" t="s">
        <v>529</v>
      </c>
      <c r="H583" s="84">
        <v>2006</v>
      </c>
      <c r="I583" s="85"/>
      <c r="J583" s="86">
        <v>15950</v>
      </c>
      <c r="K583" s="85">
        <v>15950</v>
      </c>
      <c r="L583" s="85">
        <v>0</v>
      </c>
      <c r="M583" s="104"/>
    </row>
    <row r="584" spans="1:13" ht="12.75">
      <c r="A584" s="98"/>
      <c r="B584" s="98"/>
      <c r="C584" s="101"/>
      <c r="D584" s="101"/>
      <c r="E584" s="101"/>
      <c r="F584" s="100"/>
      <c r="G584" s="87" t="s">
        <v>872</v>
      </c>
      <c r="H584" s="88">
        <v>2009</v>
      </c>
      <c r="I584" s="89" t="s">
        <v>863</v>
      </c>
      <c r="J584" s="90">
        <v>74915.25</v>
      </c>
      <c r="K584" s="89">
        <v>4994.32</v>
      </c>
      <c r="L584" s="89">
        <v>69920.93</v>
      </c>
      <c r="M584" s="104"/>
    </row>
    <row r="585" spans="1:13" ht="12.75">
      <c r="A585" s="256"/>
      <c r="B585" s="256"/>
      <c r="C585" s="256"/>
      <c r="D585" s="256"/>
      <c r="E585" s="256"/>
      <c r="F585" s="256"/>
      <c r="G585" s="312" t="s">
        <v>27</v>
      </c>
      <c r="H585" s="313"/>
      <c r="I585" s="312"/>
      <c r="J585" s="314">
        <v>520821.86</v>
      </c>
      <c r="K585" s="313">
        <v>412634.75</v>
      </c>
      <c r="L585" s="314">
        <v>108187.11</v>
      </c>
      <c r="M585" s="315"/>
    </row>
    <row r="586" spans="1:13" ht="12.75">
      <c r="A586" s="98"/>
      <c r="B586" s="98"/>
      <c r="C586" s="98"/>
      <c r="D586" s="98"/>
      <c r="E586" s="98"/>
      <c r="F586" s="125"/>
      <c r="G586" s="65" t="s">
        <v>290</v>
      </c>
      <c r="H586" s="67">
        <v>2006</v>
      </c>
      <c r="I586" s="65" t="s">
        <v>208</v>
      </c>
      <c r="J586" s="66">
        <v>19861</v>
      </c>
      <c r="K586" s="67">
        <v>15286.67</v>
      </c>
      <c r="L586" s="66">
        <v>4574.33</v>
      </c>
      <c r="M586" s="135"/>
    </row>
    <row r="587" spans="1:13" ht="12.75">
      <c r="A587" s="98"/>
      <c r="B587" s="98"/>
      <c r="C587" s="101"/>
      <c r="D587" s="101"/>
      <c r="E587" s="100"/>
      <c r="F587" s="100"/>
      <c r="G587" s="65" t="s">
        <v>291</v>
      </c>
      <c r="H587" s="67">
        <v>2001</v>
      </c>
      <c r="I587" s="65" t="s">
        <v>208</v>
      </c>
      <c r="J587" s="66">
        <v>20632.5</v>
      </c>
      <c r="K587" s="67">
        <v>18512.19</v>
      </c>
      <c r="L587" s="66">
        <v>2120.31</v>
      </c>
      <c r="M587" s="163"/>
    </row>
    <row r="588" spans="1:13" ht="12.75">
      <c r="A588" s="98"/>
      <c r="B588" s="98"/>
      <c r="C588" s="101"/>
      <c r="D588" s="101"/>
      <c r="E588" s="101"/>
      <c r="F588" s="100"/>
      <c r="G588" s="65" t="s">
        <v>292</v>
      </c>
      <c r="H588" s="67">
        <v>2002</v>
      </c>
      <c r="I588" s="65" t="s">
        <v>208</v>
      </c>
      <c r="J588" s="66">
        <v>37149</v>
      </c>
      <c r="K588" s="67">
        <v>32402.64</v>
      </c>
      <c r="L588" s="66">
        <v>4746.36</v>
      </c>
      <c r="M588" s="104"/>
    </row>
    <row r="589" spans="1:13" ht="12.75">
      <c r="A589" s="98"/>
      <c r="B589" s="98"/>
      <c r="C589" s="98"/>
      <c r="D589" s="98"/>
      <c r="E589" s="98"/>
      <c r="F589" s="98"/>
      <c r="G589" s="65" t="s">
        <v>293</v>
      </c>
      <c r="H589" s="67">
        <v>2002</v>
      </c>
      <c r="I589" s="65" t="s">
        <v>208</v>
      </c>
      <c r="J589" s="66">
        <v>19706</v>
      </c>
      <c r="K589" s="67">
        <v>16531.43</v>
      </c>
      <c r="L589" s="66">
        <v>3174.57</v>
      </c>
      <c r="M589" s="98"/>
    </row>
    <row r="590" spans="1:13" ht="12.75">
      <c r="A590" s="98"/>
      <c r="B590" s="98"/>
      <c r="C590" s="98"/>
      <c r="D590" s="98"/>
      <c r="E590" s="98"/>
      <c r="F590" s="98"/>
      <c r="G590" s="65" t="s">
        <v>294</v>
      </c>
      <c r="H590" s="67">
        <v>2002</v>
      </c>
      <c r="I590" s="65" t="s">
        <v>208</v>
      </c>
      <c r="J590" s="66">
        <v>26520</v>
      </c>
      <c r="K590" s="67">
        <v>26520</v>
      </c>
      <c r="L590" s="66">
        <v>0</v>
      </c>
      <c r="M590" s="98"/>
    </row>
    <row r="591" spans="1:13" ht="12.75">
      <c r="A591" s="98"/>
      <c r="B591" s="98"/>
      <c r="C591" s="98"/>
      <c r="D591" s="98"/>
      <c r="E591" s="98"/>
      <c r="F591" s="98"/>
      <c r="G591" s="65" t="s">
        <v>295</v>
      </c>
      <c r="H591" s="67">
        <v>2002</v>
      </c>
      <c r="I591" s="65" t="s">
        <v>208</v>
      </c>
      <c r="J591" s="66">
        <v>27485</v>
      </c>
      <c r="K591" s="67">
        <v>27485</v>
      </c>
      <c r="L591" s="66">
        <v>0</v>
      </c>
      <c r="M591" s="98"/>
    </row>
    <row r="592" spans="1:13" ht="12.75">
      <c r="A592" s="98"/>
      <c r="B592" s="98"/>
      <c r="C592" s="98"/>
      <c r="D592" s="98"/>
      <c r="E592" s="98"/>
      <c r="F592" s="98"/>
      <c r="G592" s="65" t="s">
        <v>296</v>
      </c>
      <c r="H592" s="67">
        <v>2003</v>
      </c>
      <c r="I592" s="65" t="s">
        <v>208</v>
      </c>
      <c r="J592" s="66">
        <v>35974</v>
      </c>
      <c r="K592" s="67">
        <v>35974</v>
      </c>
      <c r="L592" s="66">
        <v>0</v>
      </c>
      <c r="M592" s="98"/>
    </row>
    <row r="593" spans="1:13" ht="12.75">
      <c r="A593" s="98"/>
      <c r="B593" s="98"/>
      <c r="C593" s="98"/>
      <c r="D593" s="98"/>
      <c r="E593" s="98"/>
      <c r="F593" s="98"/>
      <c r="G593" s="65" t="s">
        <v>297</v>
      </c>
      <c r="H593" s="67">
        <v>2003</v>
      </c>
      <c r="I593" s="65" t="s">
        <v>239</v>
      </c>
      <c r="J593" s="66">
        <v>24970</v>
      </c>
      <c r="K593" s="67">
        <v>24970</v>
      </c>
      <c r="L593" s="66">
        <v>0</v>
      </c>
      <c r="M593" s="98"/>
    </row>
    <row r="594" spans="1:13" ht="12.75">
      <c r="A594" s="98"/>
      <c r="B594" s="98"/>
      <c r="C594" s="98"/>
      <c r="D594" s="98"/>
      <c r="E594" s="98"/>
      <c r="F594" s="98"/>
      <c r="G594" s="65" t="s">
        <v>298</v>
      </c>
      <c r="H594" s="67">
        <v>2004</v>
      </c>
      <c r="I594" s="65" t="s">
        <v>208</v>
      </c>
      <c r="J594" s="66">
        <v>32107.36</v>
      </c>
      <c r="K594" s="67">
        <v>32107.36</v>
      </c>
      <c r="L594" s="66">
        <v>0</v>
      </c>
      <c r="M594" s="98"/>
    </row>
    <row r="595" spans="1:13" ht="12.75">
      <c r="A595" s="98"/>
      <c r="B595" s="98"/>
      <c r="C595" s="98"/>
      <c r="D595" s="98"/>
      <c r="E595" s="98"/>
      <c r="F595" s="98"/>
      <c r="G595" s="65" t="s">
        <v>299</v>
      </c>
      <c r="H595" s="67">
        <v>2005</v>
      </c>
      <c r="I595" s="65" t="s">
        <v>239</v>
      </c>
      <c r="J595" s="66">
        <v>11438</v>
      </c>
      <c r="K595" s="67">
        <v>9942.88</v>
      </c>
      <c r="L595" s="66">
        <v>1495.12</v>
      </c>
      <c r="M595" s="98"/>
    </row>
    <row r="596" spans="1:13" ht="12.75">
      <c r="A596" s="100"/>
      <c r="B596" s="101"/>
      <c r="C596" s="101"/>
      <c r="D596" s="101"/>
      <c r="E596" s="101"/>
      <c r="F596" s="100"/>
      <c r="G596" s="65" t="s">
        <v>810</v>
      </c>
      <c r="H596" s="67">
        <v>2009</v>
      </c>
      <c r="I596" s="65" t="s">
        <v>239</v>
      </c>
      <c r="J596" s="66">
        <v>38284.5</v>
      </c>
      <c r="K596" s="67">
        <v>8507.7</v>
      </c>
      <c r="L596" s="66">
        <v>29776.8</v>
      </c>
      <c r="M596" s="98"/>
    </row>
    <row r="597" spans="1:13" ht="12.75">
      <c r="A597" s="108"/>
      <c r="B597" s="108"/>
      <c r="C597" s="118"/>
      <c r="D597" s="108"/>
      <c r="E597" s="108"/>
      <c r="F597" s="108"/>
      <c r="G597" s="65" t="s">
        <v>811</v>
      </c>
      <c r="H597" s="67">
        <v>2009</v>
      </c>
      <c r="I597" s="65" t="s">
        <v>239</v>
      </c>
      <c r="J597" s="66">
        <v>38284.5</v>
      </c>
      <c r="K597" s="67">
        <v>8507.7</v>
      </c>
      <c r="L597" s="66">
        <v>29776.8</v>
      </c>
      <c r="M597" s="108"/>
    </row>
    <row r="598" spans="1:13" ht="21.75" customHeight="1">
      <c r="A598" s="107"/>
      <c r="B598" s="107"/>
      <c r="C598" s="107"/>
      <c r="D598" s="107"/>
      <c r="E598" s="107"/>
      <c r="F598" s="107"/>
      <c r="G598" s="65" t="s">
        <v>300</v>
      </c>
      <c r="H598" s="67">
        <v>2005</v>
      </c>
      <c r="I598" s="65" t="s">
        <v>208</v>
      </c>
      <c r="J598" s="66">
        <v>11489</v>
      </c>
      <c r="K598" s="67">
        <v>9987.38</v>
      </c>
      <c r="L598" s="66">
        <v>1501.62</v>
      </c>
      <c r="M598" s="107"/>
    </row>
    <row r="599" spans="1:13" ht="12.75">
      <c r="A599" s="107"/>
      <c r="B599" s="107"/>
      <c r="C599" s="119"/>
      <c r="D599" s="107"/>
      <c r="E599" s="107"/>
      <c r="F599" s="107"/>
      <c r="G599" s="77" t="s">
        <v>521</v>
      </c>
      <c r="H599" s="67">
        <v>2002</v>
      </c>
      <c r="I599" s="76"/>
      <c r="J599" s="66">
        <v>28154</v>
      </c>
      <c r="K599" s="76">
        <v>28154</v>
      </c>
      <c r="L599" s="76">
        <v>0</v>
      </c>
      <c r="M599" s="107"/>
    </row>
    <row r="600" spans="1:13" ht="12.75">
      <c r="A600" s="107"/>
      <c r="B600" s="107"/>
      <c r="C600" s="119"/>
      <c r="D600" s="107"/>
      <c r="E600" s="107"/>
      <c r="F600" s="107"/>
      <c r="G600" s="77" t="s">
        <v>522</v>
      </c>
      <c r="H600" s="67">
        <v>2003</v>
      </c>
      <c r="I600" s="76"/>
      <c r="J600" s="66">
        <v>13737</v>
      </c>
      <c r="K600" s="76">
        <v>13737</v>
      </c>
      <c r="L600" s="76">
        <v>0</v>
      </c>
      <c r="M600" s="107"/>
    </row>
    <row r="601" spans="1:13" ht="12.75">
      <c r="A601" s="107"/>
      <c r="B601" s="107"/>
      <c r="C601" s="119"/>
      <c r="D601" s="107"/>
      <c r="E601" s="107"/>
      <c r="F601" s="107"/>
      <c r="G601" s="77" t="s">
        <v>523</v>
      </c>
      <c r="H601" s="67">
        <v>2006</v>
      </c>
      <c r="I601" s="76"/>
      <c r="J601" s="66">
        <v>24476</v>
      </c>
      <c r="K601" s="76">
        <v>20124.6</v>
      </c>
      <c r="L601" s="76">
        <v>4351.4</v>
      </c>
      <c r="M601" s="107"/>
    </row>
    <row r="602" spans="1:13" ht="12.75">
      <c r="A602" s="107"/>
      <c r="B602" s="107"/>
      <c r="C602" s="119"/>
      <c r="D602" s="107"/>
      <c r="E602" s="107"/>
      <c r="F602" s="107"/>
      <c r="G602" s="77" t="s">
        <v>523</v>
      </c>
      <c r="H602" s="67">
        <v>2006</v>
      </c>
      <c r="I602" s="76"/>
      <c r="J602" s="66">
        <v>21535</v>
      </c>
      <c r="K602" s="76">
        <v>17706.64</v>
      </c>
      <c r="L602" s="76">
        <v>3828.36</v>
      </c>
      <c r="M602" s="107"/>
    </row>
    <row r="603" spans="1:13" ht="12.75">
      <c r="A603" s="107"/>
      <c r="B603" s="107"/>
      <c r="C603" s="119"/>
      <c r="D603" s="107"/>
      <c r="E603" s="107"/>
      <c r="F603" s="107"/>
      <c r="G603" s="77" t="s">
        <v>524</v>
      </c>
      <c r="H603" s="67">
        <v>2006</v>
      </c>
      <c r="I603" s="76"/>
      <c r="J603" s="66">
        <v>21480</v>
      </c>
      <c r="K603" s="76">
        <v>21480</v>
      </c>
      <c r="L603" s="76">
        <v>0</v>
      </c>
      <c r="M603" s="107"/>
    </row>
    <row r="604" spans="1:13" ht="12.75">
      <c r="A604" s="107"/>
      <c r="B604" s="107"/>
      <c r="C604" s="119"/>
      <c r="D604" s="107"/>
      <c r="E604" s="107"/>
      <c r="F604" s="107"/>
      <c r="G604" s="77" t="s">
        <v>523</v>
      </c>
      <c r="H604" s="67">
        <v>2006</v>
      </c>
      <c r="I604" s="76"/>
      <c r="J604" s="66">
        <v>16845</v>
      </c>
      <c r="K604" s="76">
        <v>12165.86</v>
      </c>
      <c r="L604" s="76">
        <v>4679.14</v>
      </c>
      <c r="M604" s="107"/>
    </row>
    <row r="605" spans="1:13" ht="12.75">
      <c r="A605" s="107"/>
      <c r="B605" s="107"/>
      <c r="C605" s="119"/>
      <c r="D605" s="107"/>
      <c r="E605" s="107"/>
      <c r="F605" s="107"/>
      <c r="G605" s="77" t="s">
        <v>523</v>
      </c>
      <c r="H605" s="67">
        <v>2006</v>
      </c>
      <c r="I605" s="76"/>
      <c r="J605" s="66">
        <v>14592</v>
      </c>
      <c r="K605" s="76">
        <v>10538.64</v>
      </c>
      <c r="L605" s="76">
        <v>4053.36</v>
      </c>
      <c r="M605" s="107"/>
    </row>
    <row r="606" spans="1:13" ht="12.75">
      <c r="A606" s="107"/>
      <c r="B606" s="107"/>
      <c r="C606" s="119"/>
      <c r="D606" s="107"/>
      <c r="E606" s="107"/>
      <c r="F606" s="107"/>
      <c r="G606" s="77" t="s">
        <v>525</v>
      </c>
      <c r="H606" s="67">
        <v>2006</v>
      </c>
      <c r="I606" s="76"/>
      <c r="J606" s="66">
        <v>7293</v>
      </c>
      <c r="K606" s="76">
        <v>5145.59</v>
      </c>
      <c r="L606" s="76">
        <v>2147.41</v>
      </c>
      <c r="M606" s="107"/>
    </row>
    <row r="607" spans="1:13" ht="12.75">
      <c r="A607" s="107"/>
      <c r="B607" s="107"/>
      <c r="C607" s="119"/>
      <c r="D607" s="107"/>
      <c r="E607" s="107"/>
      <c r="F607" s="107"/>
      <c r="G607" s="77" t="s">
        <v>526</v>
      </c>
      <c r="H607" s="67">
        <v>2007</v>
      </c>
      <c r="I607" s="76"/>
      <c r="J607" s="66">
        <v>19550</v>
      </c>
      <c r="K607" s="76">
        <v>10535.25</v>
      </c>
      <c r="L607" s="91">
        <v>9014.75</v>
      </c>
      <c r="M607" s="107"/>
    </row>
    <row r="608" spans="1:13" ht="12.75">
      <c r="A608" s="107"/>
      <c r="B608" s="107"/>
      <c r="C608" s="119"/>
      <c r="D608" s="107"/>
      <c r="E608" s="107"/>
      <c r="F608" s="107"/>
      <c r="G608" s="77" t="s">
        <v>527</v>
      </c>
      <c r="H608" s="67">
        <v>2006</v>
      </c>
      <c r="I608" s="76"/>
      <c r="J608" s="66">
        <v>2091</v>
      </c>
      <c r="K608" s="76">
        <v>2091</v>
      </c>
      <c r="L608" s="76">
        <v>0</v>
      </c>
      <c r="M608" s="107"/>
    </row>
    <row r="609" spans="1:13" ht="22.5">
      <c r="A609" s="107"/>
      <c r="B609" s="107"/>
      <c r="C609" s="119"/>
      <c r="D609" s="107"/>
      <c r="E609" s="107"/>
      <c r="F609" s="107"/>
      <c r="G609" s="77" t="s">
        <v>528</v>
      </c>
      <c r="H609" s="67">
        <v>2007</v>
      </c>
      <c r="I609" s="76"/>
      <c r="J609" s="66">
        <v>7168</v>
      </c>
      <c r="K609" s="76">
        <v>4221.22</v>
      </c>
      <c r="L609" s="76">
        <v>2946.78</v>
      </c>
      <c r="M609" s="107"/>
    </row>
    <row r="610" spans="1:13" ht="22.5">
      <c r="A610" s="316"/>
      <c r="B610" s="316"/>
      <c r="C610" s="317"/>
      <c r="D610" s="316"/>
      <c r="E610" s="316"/>
      <c r="F610" s="316"/>
      <c r="G610" s="318" t="s">
        <v>414</v>
      </c>
      <c r="H610" s="319"/>
      <c r="I610" s="320"/>
      <c r="J610" s="319">
        <v>31371.53</v>
      </c>
      <c r="K610" s="319">
        <v>27896.01</v>
      </c>
      <c r="L610" s="319">
        <v>3475.52</v>
      </c>
      <c r="M610" s="316"/>
    </row>
    <row r="611" spans="1:13" ht="22.5">
      <c r="A611" s="233"/>
      <c r="B611" s="233"/>
      <c r="C611" s="234"/>
      <c r="D611" s="191"/>
      <c r="E611" s="213"/>
      <c r="F611" s="213"/>
      <c r="G611" s="235" t="s">
        <v>720</v>
      </c>
      <c r="H611" s="236"/>
      <c r="I611" s="237" t="s">
        <v>721</v>
      </c>
      <c r="J611" s="238">
        <v>146368</v>
      </c>
      <c r="K611" s="239">
        <v>131953</v>
      </c>
      <c r="L611" s="239">
        <v>14415</v>
      </c>
      <c r="M611" s="240"/>
    </row>
    <row r="612" spans="1:13" ht="12.75">
      <c r="A612" s="107"/>
      <c r="B612" s="107"/>
      <c r="C612" s="120">
        <v>84215830000</v>
      </c>
      <c r="D612" s="101"/>
      <c r="E612" s="101">
        <v>31100</v>
      </c>
      <c r="F612" s="100"/>
      <c r="G612" s="135" t="s">
        <v>202</v>
      </c>
      <c r="H612" s="164">
        <v>2005</v>
      </c>
      <c r="I612" s="135"/>
      <c r="J612" s="135">
        <v>146368</v>
      </c>
      <c r="K612" s="135">
        <v>131953</v>
      </c>
      <c r="L612" s="135">
        <v>14415</v>
      </c>
      <c r="M612" s="104">
        <v>6</v>
      </c>
    </row>
    <row r="613" spans="1:13" ht="22.5">
      <c r="A613" s="233"/>
      <c r="B613" s="233"/>
      <c r="C613" s="241"/>
      <c r="D613" s="242"/>
      <c r="E613" s="242"/>
      <c r="F613" s="242"/>
      <c r="G613" s="237" t="s">
        <v>765</v>
      </c>
      <c r="H613" s="236"/>
      <c r="I613" s="243" t="s">
        <v>158</v>
      </c>
      <c r="J613" s="237">
        <v>2060301.27</v>
      </c>
      <c r="K613" s="237">
        <v>662838.35</v>
      </c>
      <c r="L613" s="237">
        <v>1397462.92</v>
      </c>
      <c r="M613" s="242"/>
    </row>
    <row r="614" spans="1:13" ht="22.5">
      <c r="A614" s="107"/>
      <c r="B614" s="107"/>
      <c r="C614" s="121"/>
      <c r="D614" s="98"/>
      <c r="E614" s="98"/>
      <c r="F614" s="98"/>
      <c r="G614" s="136" t="s">
        <v>718</v>
      </c>
      <c r="H614" s="90">
        <v>2007</v>
      </c>
      <c r="I614" s="165" t="s">
        <v>158</v>
      </c>
      <c r="J614" s="90">
        <v>961182.22</v>
      </c>
      <c r="K614" s="89">
        <v>71559.68</v>
      </c>
      <c r="L614" s="90">
        <v>889622.54</v>
      </c>
      <c r="M614" s="98"/>
    </row>
    <row r="615" spans="1:13" ht="22.5">
      <c r="A615" s="316"/>
      <c r="B615" s="316"/>
      <c r="C615" s="321"/>
      <c r="D615" s="256"/>
      <c r="E615" s="256"/>
      <c r="F615" s="256"/>
      <c r="G615" s="322" t="s">
        <v>778</v>
      </c>
      <c r="H615" s="323"/>
      <c r="I615" s="324"/>
      <c r="J615" s="325">
        <v>1001467.1</v>
      </c>
      <c r="K615" s="326">
        <v>505019.45</v>
      </c>
      <c r="L615" s="325">
        <v>496447.65</v>
      </c>
      <c r="M615" s="256"/>
    </row>
    <row r="616" spans="1:13" ht="12.75">
      <c r="A616" s="107"/>
      <c r="B616" s="107"/>
      <c r="C616" s="121"/>
      <c r="D616" s="98"/>
      <c r="E616" s="98"/>
      <c r="F616" s="98"/>
      <c r="G616" s="137" t="s">
        <v>769</v>
      </c>
      <c r="H616" s="88">
        <v>2000</v>
      </c>
      <c r="I616" s="137"/>
      <c r="J616" s="137">
        <v>97651.95</v>
      </c>
      <c r="K616" s="137">
        <v>86259.22</v>
      </c>
      <c r="L616" s="137">
        <v>11392.73</v>
      </c>
      <c r="M616" s="98"/>
    </row>
    <row r="617" spans="1:13" ht="12.75">
      <c r="A617" s="233"/>
      <c r="B617" s="233"/>
      <c r="C617" s="241"/>
      <c r="D617" s="242"/>
      <c r="E617" s="242"/>
      <c r="F617" s="242"/>
      <c r="G617" s="237" t="s">
        <v>771</v>
      </c>
      <c r="H617" s="236"/>
      <c r="I617" s="237" t="s">
        <v>753</v>
      </c>
      <c r="J617" s="237">
        <v>266987.99</v>
      </c>
      <c r="K617" s="237">
        <v>146826.82</v>
      </c>
      <c r="L617" s="237">
        <v>120161.17</v>
      </c>
      <c r="M617" s="242"/>
    </row>
    <row r="618" spans="1:13" ht="12.75">
      <c r="A618" s="316"/>
      <c r="B618" s="316"/>
      <c r="C618" s="321"/>
      <c r="D618" s="256"/>
      <c r="E618" s="256"/>
      <c r="F618" s="256"/>
      <c r="G618" s="327" t="s">
        <v>27</v>
      </c>
      <c r="H618" s="328"/>
      <c r="I618" s="327"/>
      <c r="J618" s="327">
        <v>203155.22</v>
      </c>
      <c r="K618" s="327">
        <v>116246.63</v>
      </c>
      <c r="L618" s="327">
        <v>86608.59</v>
      </c>
      <c r="M618" s="256"/>
    </row>
    <row r="619" spans="1:13" ht="22.5">
      <c r="A619" s="316"/>
      <c r="B619" s="316"/>
      <c r="C619" s="321"/>
      <c r="D619" s="256"/>
      <c r="E619" s="256"/>
      <c r="F619" s="256"/>
      <c r="G619" s="322" t="s">
        <v>414</v>
      </c>
      <c r="H619" s="328"/>
      <c r="I619" s="327"/>
      <c r="J619" s="327">
        <v>63832.77</v>
      </c>
      <c r="K619" s="327">
        <v>30280.19</v>
      </c>
      <c r="L619" s="327">
        <v>33552.58</v>
      </c>
      <c r="M619" s="256"/>
    </row>
    <row r="620" spans="1:13" ht="22.5">
      <c r="A620" s="233"/>
      <c r="B620" s="233"/>
      <c r="C620" s="234"/>
      <c r="D620" s="191"/>
      <c r="E620" s="191"/>
      <c r="F620" s="213"/>
      <c r="G620" s="244" t="s">
        <v>782</v>
      </c>
      <c r="H620" s="245"/>
      <c r="I620" s="244" t="s">
        <v>34</v>
      </c>
      <c r="J620" s="246">
        <v>560481</v>
      </c>
      <c r="K620" s="246">
        <v>326888</v>
      </c>
      <c r="L620" s="246">
        <v>233593</v>
      </c>
      <c r="M620" s="242"/>
    </row>
    <row r="621" spans="1:13" ht="12.75">
      <c r="A621" s="107"/>
      <c r="B621" s="107"/>
      <c r="C621" s="352"/>
      <c r="D621" s="108"/>
      <c r="E621" s="108"/>
      <c r="F621" s="108"/>
      <c r="G621" s="135" t="s">
        <v>783</v>
      </c>
      <c r="H621" s="164">
        <v>2001</v>
      </c>
      <c r="I621" s="135"/>
      <c r="J621" s="135">
        <v>134066</v>
      </c>
      <c r="K621" s="135">
        <v>105156</v>
      </c>
      <c r="L621" s="135">
        <v>28910</v>
      </c>
      <c r="M621" s="108"/>
    </row>
    <row r="622" spans="1:13" ht="12.75">
      <c r="A622" s="107"/>
      <c r="B622" s="107"/>
      <c r="C622" s="119"/>
      <c r="D622" s="107"/>
      <c r="E622" s="107"/>
      <c r="F622" s="107"/>
      <c r="G622" s="135" t="s">
        <v>774</v>
      </c>
      <c r="H622" s="164">
        <v>2005</v>
      </c>
      <c r="I622" s="135"/>
      <c r="J622" s="135">
        <v>197173</v>
      </c>
      <c r="K622" s="135">
        <v>130909</v>
      </c>
      <c r="L622" s="135">
        <v>66264</v>
      </c>
      <c r="M622" s="107"/>
    </row>
    <row r="623" spans="1:13" ht="12.75">
      <c r="A623" s="316"/>
      <c r="B623" s="316"/>
      <c r="C623" s="317"/>
      <c r="D623" s="316"/>
      <c r="E623" s="316"/>
      <c r="F623" s="316"/>
      <c r="G623" s="329" t="s">
        <v>784</v>
      </c>
      <c r="H623" s="330">
        <v>2009</v>
      </c>
      <c r="I623" s="329"/>
      <c r="J623" s="329">
        <v>59000</v>
      </c>
      <c r="K623" s="329">
        <v>3442</v>
      </c>
      <c r="L623" s="329">
        <v>55558</v>
      </c>
      <c r="M623" s="316"/>
    </row>
    <row r="624" spans="1:13" ht="22.5">
      <c r="A624" s="316"/>
      <c r="B624" s="316"/>
      <c r="C624" s="317"/>
      <c r="D624" s="316"/>
      <c r="E624" s="316"/>
      <c r="F624" s="316"/>
      <c r="G624" s="322" t="s">
        <v>775</v>
      </c>
      <c r="H624" s="331">
        <v>2005</v>
      </c>
      <c r="I624" s="327"/>
      <c r="J624" s="327">
        <v>170242</v>
      </c>
      <c r="K624" s="327">
        <v>87381</v>
      </c>
      <c r="L624" s="327">
        <v>82861</v>
      </c>
      <c r="M624" s="316"/>
    </row>
    <row r="625" spans="1:13" ht="12.75">
      <c r="A625" s="107"/>
      <c r="B625" s="107"/>
      <c r="C625" s="107"/>
      <c r="D625" s="107"/>
      <c r="E625" s="107"/>
      <c r="F625" s="107"/>
      <c r="G625" s="135"/>
      <c r="H625" s="164"/>
      <c r="I625" s="135"/>
      <c r="J625" s="135"/>
      <c r="K625" s="135"/>
      <c r="L625" s="135"/>
      <c r="M625" s="107"/>
    </row>
    <row r="626" spans="1:13" ht="12.75">
      <c r="A626" s="107"/>
      <c r="B626" s="107"/>
      <c r="C626" s="107"/>
      <c r="D626" s="107"/>
      <c r="E626" s="107"/>
      <c r="F626" s="107"/>
      <c r="G626" s="135"/>
      <c r="H626" s="164"/>
      <c r="I626" s="135"/>
      <c r="J626" s="135"/>
      <c r="K626" s="135"/>
      <c r="L626" s="135"/>
      <c r="M626" s="107"/>
    </row>
    <row r="627" spans="1:13" ht="12.75">
      <c r="A627" s="107"/>
      <c r="B627" s="107"/>
      <c r="C627" s="107"/>
      <c r="D627" s="107"/>
      <c r="E627" s="107"/>
      <c r="F627" s="107"/>
      <c r="G627" s="135"/>
      <c r="H627" s="164"/>
      <c r="I627" s="135"/>
      <c r="J627" s="135"/>
      <c r="K627" s="135"/>
      <c r="L627" s="135"/>
      <c r="M627" s="107"/>
    </row>
    <row r="628" spans="1:13" ht="12.75">
      <c r="A628" s="107"/>
      <c r="B628" s="107"/>
      <c r="C628" s="107"/>
      <c r="D628" s="107"/>
      <c r="E628" s="107"/>
      <c r="F628" s="107"/>
      <c r="G628" s="135"/>
      <c r="H628" s="164"/>
      <c r="I628" s="135"/>
      <c r="J628" s="135"/>
      <c r="K628" s="135"/>
      <c r="L628" s="135"/>
      <c r="M628" s="107"/>
    </row>
    <row r="629" spans="1:13" ht="12.75">
      <c r="A629" s="107"/>
      <c r="B629" s="107"/>
      <c r="C629" s="107"/>
      <c r="D629" s="107"/>
      <c r="E629" s="107"/>
      <c r="F629" s="107"/>
      <c r="G629" s="135"/>
      <c r="H629" s="164"/>
      <c r="I629" s="135"/>
      <c r="J629" s="135"/>
      <c r="K629" s="135"/>
      <c r="L629" s="135"/>
      <c r="M629" s="107"/>
    </row>
    <row r="630" spans="1:13" ht="12.75">
      <c r="A630" s="107"/>
      <c r="B630" s="107"/>
      <c r="C630" s="107"/>
      <c r="D630" s="107"/>
      <c r="E630" s="107"/>
      <c r="F630" s="107"/>
      <c r="G630" s="135"/>
      <c r="H630" s="164"/>
      <c r="I630" s="135"/>
      <c r="J630" s="135"/>
      <c r="K630" s="135"/>
      <c r="L630" s="135"/>
      <c r="M630" s="107"/>
    </row>
    <row r="631" spans="1:13" ht="12.75">
      <c r="A631" s="107"/>
      <c r="B631" s="107"/>
      <c r="C631" s="107"/>
      <c r="D631" s="107"/>
      <c r="E631" s="107"/>
      <c r="F631" s="107"/>
      <c r="G631" s="135"/>
      <c r="H631" s="164"/>
      <c r="I631" s="135"/>
      <c r="J631" s="135"/>
      <c r="K631" s="135"/>
      <c r="L631" s="135"/>
      <c r="M631" s="107"/>
    </row>
    <row r="632" spans="1:13" ht="12.75">
      <c r="A632" s="107"/>
      <c r="B632" s="107"/>
      <c r="C632" s="107"/>
      <c r="D632" s="107"/>
      <c r="E632" s="107"/>
      <c r="F632" s="107"/>
      <c r="G632" s="135"/>
      <c r="H632" s="164"/>
      <c r="I632" s="135"/>
      <c r="J632" s="135"/>
      <c r="K632" s="135"/>
      <c r="L632" s="135"/>
      <c r="M632" s="107"/>
    </row>
    <row r="633" spans="1:13" ht="12.75">
      <c r="A633" s="107"/>
      <c r="B633" s="107"/>
      <c r="C633" s="107"/>
      <c r="D633" s="107"/>
      <c r="E633" s="107"/>
      <c r="F633" s="107"/>
      <c r="G633" s="135"/>
      <c r="H633" s="164"/>
      <c r="I633" s="135"/>
      <c r="J633" s="135"/>
      <c r="K633" s="135"/>
      <c r="L633" s="135"/>
      <c r="M633" s="107"/>
    </row>
    <row r="634" spans="1:13" ht="12.75">
      <c r="A634" s="107"/>
      <c r="B634" s="107"/>
      <c r="C634" s="107"/>
      <c r="D634" s="107"/>
      <c r="E634" s="107"/>
      <c r="F634" s="107"/>
      <c r="G634" s="135"/>
      <c r="H634" s="164"/>
      <c r="I634" s="135"/>
      <c r="J634" s="135"/>
      <c r="K634" s="135"/>
      <c r="L634" s="135"/>
      <c r="M634" s="107"/>
    </row>
    <row r="635" spans="1:13" ht="12.75">
      <c r="A635" s="107"/>
      <c r="B635" s="107"/>
      <c r="C635" s="107"/>
      <c r="D635" s="107"/>
      <c r="E635" s="107"/>
      <c r="F635" s="107"/>
      <c r="G635" s="135"/>
      <c r="H635" s="164"/>
      <c r="I635" s="135"/>
      <c r="J635" s="135"/>
      <c r="K635" s="135"/>
      <c r="L635" s="135"/>
      <c r="M635" s="107"/>
    </row>
  </sheetData>
  <sheetProtection selectLockedCells="1" selectUnlockedCells="1"/>
  <mergeCells count="199">
    <mergeCell ref="D280:K280"/>
    <mergeCell ref="G262:G263"/>
    <mergeCell ref="H262:H263"/>
    <mergeCell ref="I262:I263"/>
    <mergeCell ref="J262:J263"/>
    <mergeCell ref="K262:K263"/>
    <mergeCell ref="A211:M211"/>
    <mergeCell ref="A262:A263"/>
    <mergeCell ref="B262:B263"/>
    <mergeCell ref="C262:C263"/>
    <mergeCell ref="D262:D263"/>
    <mergeCell ref="E262:E263"/>
    <mergeCell ref="F262:F263"/>
    <mergeCell ref="M262:M263"/>
    <mergeCell ref="L262:L263"/>
    <mergeCell ref="J175:J176"/>
    <mergeCell ref="K175:K176"/>
    <mergeCell ref="L175:L176"/>
    <mergeCell ref="M175:M176"/>
    <mergeCell ref="A174:M174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26:J127"/>
    <mergeCell ref="K126:K127"/>
    <mergeCell ref="L126:L127"/>
    <mergeCell ref="M126:M127"/>
    <mergeCell ref="M90:M91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I90:I91"/>
    <mergeCell ref="J90:J91"/>
    <mergeCell ref="K90:K91"/>
    <mergeCell ref="L90:L91"/>
    <mergeCell ref="E90:E91"/>
    <mergeCell ref="F90:F91"/>
    <mergeCell ref="G90:G91"/>
    <mergeCell ref="H90:H91"/>
    <mergeCell ref="A90:A91"/>
    <mergeCell ref="B90:B91"/>
    <mergeCell ref="C90:C91"/>
    <mergeCell ref="D90:D91"/>
    <mergeCell ref="J88:J89"/>
    <mergeCell ref="K88:K89"/>
    <mergeCell ref="L88:L89"/>
    <mergeCell ref="M88:M89"/>
    <mergeCell ref="M75:M76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I75:I76"/>
    <mergeCell ref="J75:J76"/>
    <mergeCell ref="K75:K76"/>
    <mergeCell ref="L75:L76"/>
    <mergeCell ref="E75:E76"/>
    <mergeCell ref="F75:F76"/>
    <mergeCell ref="G75:G76"/>
    <mergeCell ref="H75:H76"/>
    <mergeCell ref="A75:A76"/>
    <mergeCell ref="B75:B76"/>
    <mergeCell ref="C75:C76"/>
    <mergeCell ref="D75:D76"/>
    <mergeCell ref="J68:J69"/>
    <mergeCell ref="K68:K69"/>
    <mergeCell ref="L68:L69"/>
    <mergeCell ref="M68:M69"/>
    <mergeCell ref="M61:M62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I61:I62"/>
    <mergeCell ref="J61:J62"/>
    <mergeCell ref="K61:K62"/>
    <mergeCell ref="L61:L62"/>
    <mergeCell ref="E61:E62"/>
    <mergeCell ref="F61:F62"/>
    <mergeCell ref="G61:G62"/>
    <mergeCell ref="H61:H62"/>
    <mergeCell ref="A61:A62"/>
    <mergeCell ref="B61:B62"/>
    <mergeCell ref="C61:C62"/>
    <mergeCell ref="D61:D62"/>
    <mergeCell ref="J55:J56"/>
    <mergeCell ref="K55:K56"/>
    <mergeCell ref="L55:L56"/>
    <mergeCell ref="M55:M56"/>
    <mergeCell ref="A54:M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33:J34"/>
    <mergeCell ref="K33:K34"/>
    <mergeCell ref="L33:L34"/>
    <mergeCell ref="M33:M34"/>
    <mergeCell ref="M17:M18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I17:I18"/>
    <mergeCell ref="J17:J18"/>
    <mergeCell ref="K17:K18"/>
    <mergeCell ref="L17:L18"/>
    <mergeCell ref="E17:E18"/>
    <mergeCell ref="F17:F18"/>
    <mergeCell ref="G17:G18"/>
    <mergeCell ref="H17:H18"/>
    <mergeCell ref="A17:A18"/>
    <mergeCell ref="B17:B18"/>
    <mergeCell ref="C17:C18"/>
    <mergeCell ref="D17:D18"/>
    <mergeCell ref="J15:J16"/>
    <mergeCell ref="K15:K16"/>
    <mergeCell ref="L15:L16"/>
    <mergeCell ref="M15:M16"/>
    <mergeCell ref="M13:M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I13:I14"/>
    <mergeCell ref="J13:J14"/>
    <mergeCell ref="K13:K14"/>
    <mergeCell ref="L13:L14"/>
    <mergeCell ref="L11:L12"/>
    <mergeCell ref="M11:M12"/>
    <mergeCell ref="A13:A14"/>
    <mergeCell ref="B13:B14"/>
    <mergeCell ref="C13:C14"/>
    <mergeCell ref="D13:D14"/>
    <mergeCell ref="E13:E14"/>
    <mergeCell ref="F13:F14"/>
    <mergeCell ref="G13:G14"/>
    <mergeCell ref="H13:H14"/>
    <mergeCell ref="H11:H12"/>
    <mergeCell ref="I11:I12"/>
    <mergeCell ref="J11:J12"/>
    <mergeCell ref="K11:K12"/>
    <mergeCell ref="K4:K5"/>
    <mergeCell ref="L4:L5"/>
    <mergeCell ref="M4:M5"/>
    <mergeCell ref="A11:A12"/>
    <mergeCell ref="B11:B12"/>
    <mergeCell ref="C11:C12"/>
    <mergeCell ref="D11:D12"/>
    <mergeCell ref="E11:E12"/>
    <mergeCell ref="F11:F12"/>
    <mergeCell ref="G11:G12"/>
    <mergeCell ref="A1:M2"/>
    <mergeCell ref="B3:M3"/>
    <mergeCell ref="A4:A5"/>
    <mergeCell ref="B4:B5"/>
    <mergeCell ref="C4:E4"/>
    <mergeCell ref="F4:F5"/>
    <mergeCell ref="G4:G5"/>
    <mergeCell ref="H4:H5"/>
    <mergeCell ref="I4:I5"/>
    <mergeCell ref="J4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 r:id="rId1"/>
  <rowBreaks count="2" manualBreakCount="2">
    <brk id="54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Казна">
    <tabColor rgb="FF00B050"/>
  </sheetPr>
  <dimension ref="A2:I119"/>
  <sheetViews>
    <sheetView view="pageBreakPreview" zoomScaleSheetLayoutView="100" zoomScalePageLayoutView="0" workbookViewId="0" topLeftCell="A106">
      <selection activeCell="E116" sqref="E116"/>
    </sheetView>
  </sheetViews>
  <sheetFormatPr defaultColWidth="9.140625" defaultRowHeight="12.75"/>
  <cols>
    <col min="1" max="1" width="8.57421875" style="0" customWidth="1"/>
    <col min="2" max="2" width="24.421875" style="0" customWidth="1"/>
    <col min="3" max="3" width="24.28125" style="0" customWidth="1"/>
    <col min="4" max="4" width="18.28125" style="0" customWidth="1"/>
    <col min="5" max="5" width="7.421875" style="0" customWidth="1"/>
    <col min="6" max="6" width="15.28125" style="0" customWidth="1"/>
    <col min="7" max="7" width="10.57421875" style="0" customWidth="1"/>
    <col min="8" max="8" width="11.421875" style="0" customWidth="1"/>
    <col min="9" max="9" width="10.421875" style="0" customWidth="1"/>
  </cols>
  <sheetData>
    <row r="2" spans="1:9" ht="13.5" customHeight="1">
      <c r="A2" s="389" t="s">
        <v>530</v>
      </c>
      <c r="B2" s="389"/>
      <c r="C2" s="389"/>
      <c r="D2" s="389"/>
      <c r="E2" s="389"/>
      <c r="F2" s="389"/>
      <c r="G2" s="389"/>
      <c r="H2" s="389"/>
      <c r="I2" s="389"/>
    </row>
    <row r="3" spans="1:9" ht="12.75">
      <c r="A3" s="389"/>
      <c r="B3" s="389"/>
      <c r="C3" s="389"/>
      <c r="D3" s="389"/>
      <c r="E3" s="389"/>
      <c r="F3" s="389"/>
      <c r="G3" s="389"/>
      <c r="H3" s="389"/>
      <c r="I3" s="389"/>
    </row>
    <row r="4" spans="1:9" ht="43.5" customHeight="1">
      <c r="A4" s="389"/>
      <c r="B4" s="389"/>
      <c r="C4" s="389"/>
      <c r="D4" s="389"/>
      <c r="E4" s="389"/>
      <c r="F4" s="389"/>
      <c r="G4" s="389"/>
      <c r="H4" s="389"/>
      <c r="I4" s="389"/>
    </row>
    <row r="5" spans="1:9" ht="113.25">
      <c r="A5" s="10" t="s">
        <v>748</v>
      </c>
      <c r="B5" s="11" t="s">
        <v>531</v>
      </c>
      <c r="C5" s="11" t="s">
        <v>532</v>
      </c>
      <c r="D5" s="11" t="s">
        <v>533</v>
      </c>
      <c r="E5" s="12" t="s">
        <v>6</v>
      </c>
      <c r="F5" s="11" t="s">
        <v>534</v>
      </c>
      <c r="G5" s="13" t="s">
        <v>8</v>
      </c>
      <c r="H5" s="13" t="s">
        <v>535</v>
      </c>
      <c r="I5" s="13" t="s">
        <v>10</v>
      </c>
    </row>
    <row r="6" spans="1:9" ht="12.75">
      <c r="A6" s="14"/>
      <c r="B6" s="15" t="s">
        <v>536</v>
      </c>
      <c r="C6" s="6" t="s">
        <v>537</v>
      </c>
      <c r="D6" s="2" t="s">
        <v>538</v>
      </c>
      <c r="E6" s="3">
        <v>1989</v>
      </c>
      <c r="F6" s="3" t="s">
        <v>539</v>
      </c>
      <c r="G6" s="2">
        <v>43216</v>
      </c>
      <c r="H6" s="2">
        <v>43216</v>
      </c>
      <c r="I6" s="2" t="s">
        <v>540</v>
      </c>
    </row>
    <row r="7" spans="1:9" ht="12.75">
      <c r="A7" s="14"/>
      <c r="B7" s="15" t="s">
        <v>541</v>
      </c>
      <c r="C7" s="6" t="s">
        <v>537</v>
      </c>
      <c r="D7" s="2" t="s">
        <v>542</v>
      </c>
      <c r="E7" s="3">
        <v>1986</v>
      </c>
      <c r="F7" s="3" t="s">
        <v>539</v>
      </c>
      <c r="G7" s="16">
        <v>28058</v>
      </c>
      <c r="H7" s="16">
        <v>28058</v>
      </c>
      <c r="I7" s="16" t="s">
        <v>540</v>
      </c>
    </row>
    <row r="8" spans="1:9" ht="12.75">
      <c r="A8" s="14"/>
      <c r="B8" s="15" t="s">
        <v>541</v>
      </c>
      <c r="C8" s="6" t="s">
        <v>537</v>
      </c>
      <c r="D8" s="2" t="s">
        <v>542</v>
      </c>
      <c r="E8" s="3">
        <v>1986</v>
      </c>
      <c r="F8" s="3" t="s">
        <v>539</v>
      </c>
      <c r="G8" s="16">
        <v>28058</v>
      </c>
      <c r="H8" s="16">
        <v>28058</v>
      </c>
      <c r="I8" s="16" t="s">
        <v>540</v>
      </c>
    </row>
    <row r="9" spans="1:9" ht="12.75">
      <c r="A9" s="14"/>
      <c r="B9" s="15" t="s">
        <v>541</v>
      </c>
      <c r="C9" s="6" t="s">
        <v>537</v>
      </c>
      <c r="D9" s="2" t="s">
        <v>543</v>
      </c>
      <c r="E9" s="3">
        <v>1987</v>
      </c>
      <c r="F9" s="3" t="s">
        <v>539</v>
      </c>
      <c r="G9" s="16">
        <v>25382</v>
      </c>
      <c r="H9" s="16">
        <v>25382</v>
      </c>
      <c r="I9" s="16" t="s">
        <v>540</v>
      </c>
    </row>
    <row r="10" spans="1:9" ht="12.75">
      <c r="A10" s="14"/>
      <c r="B10" s="15" t="s">
        <v>541</v>
      </c>
      <c r="C10" s="6" t="s">
        <v>537</v>
      </c>
      <c r="D10" s="2" t="s">
        <v>543</v>
      </c>
      <c r="E10" s="3">
        <v>1987</v>
      </c>
      <c r="F10" s="3" t="s">
        <v>539</v>
      </c>
      <c r="G10" s="16">
        <v>25382</v>
      </c>
      <c r="H10" s="16">
        <v>25382</v>
      </c>
      <c r="I10" s="16" t="s">
        <v>540</v>
      </c>
    </row>
    <row r="11" spans="1:9" ht="12.75">
      <c r="A11" s="14"/>
      <c r="B11" s="15" t="s">
        <v>541</v>
      </c>
      <c r="C11" s="6" t="s">
        <v>537</v>
      </c>
      <c r="D11" s="2" t="s">
        <v>544</v>
      </c>
      <c r="E11" s="3">
        <v>1987</v>
      </c>
      <c r="F11" s="3" t="s">
        <v>539</v>
      </c>
      <c r="G11" s="16">
        <v>24888</v>
      </c>
      <c r="H11" s="16">
        <v>24888</v>
      </c>
      <c r="I11" s="16" t="s">
        <v>540</v>
      </c>
    </row>
    <row r="12" spans="1:9" ht="12.75">
      <c r="A12" s="14"/>
      <c r="B12" s="15" t="s">
        <v>541</v>
      </c>
      <c r="C12" s="6" t="s">
        <v>537</v>
      </c>
      <c r="D12" s="2" t="s">
        <v>543</v>
      </c>
      <c r="E12" s="3">
        <v>1987</v>
      </c>
      <c r="F12" s="3" t="s">
        <v>539</v>
      </c>
      <c r="G12" s="16">
        <v>24888</v>
      </c>
      <c r="H12" s="16">
        <v>24888</v>
      </c>
      <c r="I12" s="16" t="s">
        <v>540</v>
      </c>
    </row>
    <row r="13" spans="1:9" ht="12.75">
      <c r="A13" s="14"/>
      <c r="B13" s="15" t="s">
        <v>541</v>
      </c>
      <c r="C13" s="6" t="s">
        <v>537</v>
      </c>
      <c r="D13" s="2" t="s">
        <v>545</v>
      </c>
      <c r="E13" s="3">
        <v>1988</v>
      </c>
      <c r="F13" s="3" t="s">
        <v>539</v>
      </c>
      <c r="G13" s="16">
        <v>45051</v>
      </c>
      <c r="H13" s="16">
        <v>45051</v>
      </c>
      <c r="I13" s="16" t="s">
        <v>540</v>
      </c>
    </row>
    <row r="14" spans="1:9" ht="12.75">
      <c r="A14" s="14"/>
      <c r="B14" s="15" t="s">
        <v>541</v>
      </c>
      <c r="C14" s="6" t="s">
        <v>537</v>
      </c>
      <c r="D14" s="2" t="s">
        <v>545</v>
      </c>
      <c r="E14" s="3">
        <v>1989</v>
      </c>
      <c r="F14" s="3" t="s">
        <v>539</v>
      </c>
      <c r="G14" s="16">
        <v>46240</v>
      </c>
      <c r="H14" s="16">
        <v>46240</v>
      </c>
      <c r="I14" s="16" t="s">
        <v>540</v>
      </c>
    </row>
    <row r="15" spans="1:9" ht="12.75">
      <c r="A15" s="14"/>
      <c r="B15" s="15" t="s">
        <v>541</v>
      </c>
      <c r="C15" s="6" t="s">
        <v>537</v>
      </c>
      <c r="D15" s="2" t="s">
        <v>543</v>
      </c>
      <c r="E15" s="3">
        <v>1990</v>
      </c>
      <c r="F15" s="3" t="s">
        <v>539</v>
      </c>
      <c r="G15" s="16">
        <v>26042</v>
      </c>
      <c r="H15" s="16">
        <v>26042</v>
      </c>
      <c r="I15" s="16" t="s">
        <v>540</v>
      </c>
    </row>
    <row r="16" spans="1:9" ht="12.75">
      <c r="A16" s="14"/>
      <c r="B16" s="15" t="s">
        <v>541</v>
      </c>
      <c r="C16" s="6" t="s">
        <v>537</v>
      </c>
      <c r="D16" s="2" t="s">
        <v>546</v>
      </c>
      <c r="E16" s="3">
        <v>1990</v>
      </c>
      <c r="F16" s="3" t="s">
        <v>539</v>
      </c>
      <c r="G16" s="16">
        <v>25386</v>
      </c>
      <c r="H16" s="16">
        <v>25386</v>
      </c>
      <c r="I16" s="16" t="s">
        <v>540</v>
      </c>
    </row>
    <row r="17" spans="1:9" ht="12.75">
      <c r="A17" s="14"/>
      <c r="B17" s="15" t="s">
        <v>541</v>
      </c>
      <c r="C17" s="6" t="s">
        <v>537</v>
      </c>
      <c r="D17" s="2" t="s">
        <v>544</v>
      </c>
      <c r="E17" s="3">
        <v>1993</v>
      </c>
      <c r="F17" s="3" t="s">
        <v>539</v>
      </c>
      <c r="G17" s="16">
        <v>33525</v>
      </c>
      <c r="H17" s="16">
        <v>33525</v>
      </c>
      <c r="I17" s="16" t="s">
        <v>540</v>
      </c>
    </row>
    <row r="18" spans="1:9" ht="12.75">
      <c r="A18" s="14"/>
      <c r="B18" s="15" t="s">
        <v>884</v>
      </c>
      <c r="C18" s="6" t="s">
        <v>537</v>
      </c>
      <c r="D18" s="2" t="s">
        <v>548</v>
      </c>
      <c r="E18" s="3">
        <v>1967</v>
      </c>
      <c r="F18" s="3" t="s">
        <v>539</v>
      </c>
      <c r="G18" s="16">
        <v>29725</v>
      </c>
      <c r="H18" s="16">
        <v>29725</v>
      </c>
      <c r="I18" s="16" t="s">
        <v>540</v>
      </c>
    </row>
    <row r="19" spans="1:9" ht="22.5">
      <c r="A19" s="14"/>
      <c r="B19" s="15" t="s">
        <v>549</v>
      </c>
      <c r="C19" s="3" t="s">
        <v>550</v>
      </c>
      <c r="D19" s="2" t="s">
        <v>551</v>
      </c>
      <c r="E19" s="3">
        <v>1980</v>
      </c>
      <c r="F19" s="3" t="s">
        <v>539</v>
      </c>
      <c r="G19" s="16">
        <v>18600</v>
      </c>
      <c r="H19" s="16">
        <v>18600</v>
      </c>
      <c r="I19" s="16" t="s">
        <v>540</v>
      </c>
    </row>
    <row r="20" spans="1:9" ht="19.5" customHeight="1">
      <c r="A20" s="17"/>
      <c r="B20" s="15" t="s">
        <v>552</v>
      </c>
      <c r="C20" s="3" t="s">
        <v>553</v>
      </c>
      <c r="D20" s="1" t="s">
        <v>554</v>
      </c>
      <c r="E20" s="18">
        <v>1977</v>
      </c>
      <c r="F20" s="3" t="s">
        <v>539</v>
      </c>
      <c r="G20" s="1">
        <v>22202</v>
      </c>
      <c r="H20" s="1">
        <v>22202</v>
      </c>
      <c r="I20" s="1" t="s">
        <v>540</v>
      </c>
    </row>
    <row r="21" spans="1:9" ht="12.75">
      <c r="A21" s="28"/>
      <c r="B21" s="29" t="s">
        <v>555</v>
      </c>
      <c r="C21" s="30" t="s">
        <v>547</v>
      </c>
      <c r="D21" s="31" t="s">
        <v>581</v>
      </c>
      <c r="E21" s="29">
        <v>1984</v>
      </c>
      <c r="F21" s="30" t="s">
        <v>539</v>
      </c>
      <c r="G21" s="1" t="s">
        <v>540</v>
      </c>
      <c r="H21" s="1" t="s">
        <v>540</v>
      </c>
      <c r="I21" s="1" t="s">
        <v>540</v>
      </c>
    </row>
    <row r="22" spans="1:9" ht="12.75">
      <c r="A22" s="17"/>
      <c r="B22" s="18" t="s">
        <v>556</v>
      </c>
      <c r="C22" s="3" t="s">
        <v>547</v>
      </c>
      <c r="D22" s="1"/>
      <c r="E22" s="18"/>
      <c r="F22" s="3"/>
      <c r="G22" s="1"/>
      <c r="H22" s="1"/>
      <c r="I22" s="1"/>
    </row>
    <row r="23" spans="1:9" ht="12.75">
      <c r="A23" s="17"/>
      <c r="B23" s="18" t="s">
        <v>557</v>
      </c>
      <c r="C23" s="3" t="s">
        <v>547</v>
      </c>
      <c r="D23" s="1"/>
      <c r="E23" s="18"/>
      <c r="F23" s="3"/>
      <c r="G23" s="1"/>
      <c r="H23" s="1"/>
      <c r="I23" s="1"/>
    </row>
    <row r="24" spans="1:9" ht="12.75">
      <c r="A24" s="17"/>
      <c r="B24" s="15" t="s">
        <v>558</v>
      </c>
      <c r="C24" s="3" t="s">
        <v>547</v>
      </c>
      <c r="D24" s="1"/>
      <c r="E24" s="18">
        <v>1992</v>
      </c>
      <c r="F24" s="3" t="s">
        <v>539</v>
      </c>
      <c r="G24" s="16">
        <v>7903</v>
      </c>
      <c r="H24" s="16">
        <v>7903</v>
      </c>
      <c r="I24" s="16" t="s">
        <v>540</v>
      </c>
    </row>
    <row r="25" spans="1:9" ht="12.75">
      <c r="A25" s="17"/>
      <c r="B25" s="15" t="s">
        <v>558</v>
      </c>
      <c r="C25" s="3" t="s">
        <v>547</v>
      </c>
      <c r="D25" s="1"/>
      <c r="E25" s="18">
        <v>1993</v>
      </c>
      <c r="F25" s="3" t="s">
        <v>539</v>
      </c>
      <c r="G25" s="16">
        <v>1210</v>
      </c>
      <c r="H25" s="16">
        <v>1210</v>
      </c>
      <c r="I25" s="16" t="s">
        <v>540</v>
      </c>
    </row>
    <row r="26" spans="1:9" ht="12.75">
      <c r="A26" s="17"/>
      <c r="B26" s="15" t="s">
        <v>558</v>
      </c>
      <c r="C26" s="3" t="s">
        <v>547</v>
      </c>
      <c r="D26" s="1"/>
      <c r="E26" s="18">
        <v>2001</v>
      </c>
      <c r="F26" s="3" t="s">
        <v>539</v>
      </c>
      <c r="G26" s="16">
        <v>209078</v>
      </c>
      <c r="H26" s="16">
        <v>182942</v>
      </c>
      <c r="I26" s="16">
        <v>26136</v>
      </c>
    </row>
    <row r="27" spans="1:9" ht="12.75">
      <c r="A27" s="28"/>
      <c r="B27" s="29" t="s">
        <v>559</v>
      </c>
      <c r="C27" s="30" t="s">
        <v>547</v>
      </c>
      <c r="D27" s="31" t="s">
        <v>724</v>
      </c>
      <c r="E27" s="29">
        <v>1981</v>
      </c>
      <c r="F27" s="30" t="s">
        <v>539</v>
      </c>
      <c r="G27" s="1" t="s">
        <v>540</v>
      </c>
      <c r="H27" s="1" t="s">
        <v>540</v>
      </c>
      <c r="I27" s="1" t="s">
        <v>540</v>
      </c>
    </row>
    <row r="28" spans="1:9" ht="12.75">
      <c r="A28" s="17"/>
      <c r="B28" s="18" t="s">
        <v>556</v>
      </c>
      <c r="C28" s="3" t="s">
        <v>547</v>
      </c>
      <c r="D28" s="18"/>
      <c r="E28" s="18"/>
      <c r="F28" s="3"/>
      <c r="G28" s="1"/>
      <c r="H28" s="1"/>
      <c r="I28" s="1"/>
    </row>
    <row r="29" spans="1:9" ht="12.75">
      <c r="A29" s="17"/>
      <c r="B29" s="18" t="s">
        <v>560</v>
      </c>
      <c r="C29" s="3" t="s">
        <v>547</v>
      </c>
      <c r="D29" s="18"/>
      <c r="E29" s="18"/>
      <c r="F29" s="3"/>
      <c r="G29" s="1"/>
      <c r="H29" s="1"/>
      <c r="I29" s="1"/>
    </row>
    <row r="30" spans="1:9" ht="22.5">
      <c r="A30" s="17"/>
      <c r="B30" s="6" t="s">
        <v>561</v>
      </c>
      <c r="C30" s="6" t="s">
        <v>562</v>
      </c>
      <c r="D30" s="3" t="s">
        <v>563</v>
      </c>
      <c r="E30" s="18">
        <v>1996</v>
      </c>
      <c r="F30" s="18" t="s">
        <v>564</v>
      </c>
      <c r="G30" s="1">
        <v>103833</v>
      </c>
      <c r="H30" s="1">
        <v>57108</v>
      </c>
      <c r="I30" s="19">
        <v>46725</v>
      </c>
    </row>
    <row r="31" spans="1:9" ht="22.5">
      <c r="A31" s="17"/>
      <c r="B31" s="3" t="s">
        <v>886</v>
      </c>
      <c r="C31" s="6" t="s">
        <v>887</v>
      </c>
      <c r="D31" s="3" t="s">
        <v>565</v>
      </c>
      <c r="E31" s="18">
        <v>1993</v>
      </c>
      <c r="F31" s="18" t="s">
        <v>888</v>
      </c>
      <c r="G31" s="1">
        <v>20650</v>
      </c>
      <c r="H31" s="1">
        <v>20650</v>
      </c>
      <c r="I31" s="1" t="s">
        <v>540</v>
      </c>
    </row>
    <row r="32" spans="1:9" ht="12.75">
      <c r="A32" s="17"/>
      <c r="B32" s="3" t="s">
        <v>566</v>
      </c>
      <c r="C32" s="6" t="s">
        <v>567</v>
      </c>
      <c r="D32" s="6" t="s">
        <v>568</v>
      </c>
      <c r="E32" s="18">
        <v>1991</v>
      </c>
      <c r="F32" s="18" t="s">
        <v>564</v>
      </c>
      <c r="G32" s="1">
        <v>80824</v>
      </c>
      <c r="H32" s="1">
        <v>64659</v>
      </c>
      <c r="I32" s="1">
        <v>16165</v>
      </c>
    </row>
    <row r="33" spans="1:9" ht="12.75">
      <c r="A33" s="20"/>
      <c r="B33" s="29" t="s">
        <v>560</v>
      </c>
      <c r="C33" s="35" t="s">
        <v>569</v>
      </c>
      <c r="D33" s="2" t="s">
        <v>570</v>
      </c>
      <c r="E33" s="2">
        <v>1970</v>
      </c>
      <c r="F33" s="18" t="s">
        <v>571</v>
      </c>
      <c r="G33" s="2"/>
      <c r="H33" s="1"/>
      <c r="I33" s="2"/>
    </row>
    <row r="34" spans="1:9" ht="12.75">
      <c r="A34" s="28"/>
      <c r="B34" s="29" t="s">
        <v>572</v>
      </c>
      <c r="C34" s="35" t="s">
        <v>573</v>
      </c>
      <c r="D34" s="32" t="s">
        <v>574</v>
      </c>
      <c r="E34" s="32">
        <v>2003</v>
      </c>
      <c r="F34" s="29" t="s">
        <v>571</v>
      </c>
      <c r="G34" s="2"/>
      <c r="H34" s="1"/>
      <c r="I34" s="2"/>
    </row>
    <row r="35" spans="1:9" ht="12.75">
      <c r="A35" s="17"/>
      <c r="B35" s="29" t="s">
        <v>560</v>
      </c>
      <c r="C35" s="35" t="s">
        <v>573</v>
      </c>
      <c r="D35" s="2" t="s">
        <v>730</v>
      </c>
      <c r="E35" s="2">
        <v>1985</v>
      </c>
      <c r="F35" s="18" t="s">
        <v>571</v>
      </c>
      <c r="G35" s="2"/>
      <c r="H35" s="1"/>
      <c r="I35" s="2"/>
    </row>
    <row r="36" spans="1:9" ht="12.75">
      <c r="A36" s="17"/>
      <c r="B36" s="29" t="s">
        <v>575</v>
      </c>
      <c r="C36" s="35" t="s">
        <v>573</v>
      </c>
      <c r="D36" s="2" t="s">
        <v>576</v>
      </c>
      <c r="E36" s="2"/>
      <c r="F36" s="18"/>
      <c r="G36" s="2"/>
      <c r="H36" s="1"/>
      <c r="I36" s="2"/>
    </row>
    <row r="37" spans="1:9" ht="12.75">
      <c r="A37" s="28"/>
      <c r="B37" s="29" t="s">
        <v>572</v>
      </c>
      <c r="C37" s="35" t="s">
        <v>577</v>
      </c>
      <c r="D37" s="31" t="s">
        <v>595</v>
      </c>
      <c r="E37" s="32">
        <v>1970</v>
      </c>
      <c r="F37" s="29" t="s">
        <v>571</v>
      </c>
      <c r="G37" s="2"/>
      <c r="H37" s="1"/>
      <c r="I37" s="2"/>
    </row>
    <row r="38" spans="1:9" ht="12.75">
      <c r="A38" s="17"/>
      <c r="B38" s="29" t="s">
        <v>557</v>
      </c>
      <c r="C38" s="35" t="s">
        <v>577</v>
      </c>
      <c r="D38" s="1" t="s">
        <v>578</v>
      </c>
      <c r="E38" s="2">
        <v>1985</v>
      </c>
      <c r="F38" s="18"/>
      <c r="G38" s="2"/>
      <c r="H38" s="1"/>
      <c r="I38" s="2"/>
    </row>
    <row r="39" spans="1:9" ht="12.75">
      <c r="A39" s="17"/>
      <c r="B39" s="29" t="s">
        <v>560</v>
      </c>
      <c r="C39" s="35" t="s">
        <v>577</v>
      </c>
      <c r="D39" s="1">
        <v>0.75</v>
      </c>
      <c r="E39" s="2">
        <v>1985</v>
      </c>
      <c r="F39" s="18"/>
      <c r="G39" s="2"/>
      <c r="H39" s="1"/>
      <c r="I39" s="2"/>
    </row>
    <row r="40" spans="1:9" ht="12.75">
      <c r="A40" s="17"/>
      <c r="B40" s="29" t="s">
        <v>560</v>
      </c>
      <c r="C40" s="35" t="s">
        <v>579</v>
      </c>
      <c r="D40" s="1" t="s">
        <v>580</v>
      </c>
      <c r="E40" s="2">
        <v>1970</v>
      </c>
      <c r="F40" s="18" t="s">
        <v>571</v>
      </c>
      <c r="G40" s="2"/>
      <c r="H40" s="1"/>
      <c r="I40" s="2"/>
    </row>
    <row r="41" spans="1:9" ht="12.75">
      <c r="A41" s="28"/>
      <c r="B41" s="29" t="s">
        <v>572</v>
      </c>
      <c r="C41" s="35" t="s">
        <v>579</v>
      </c>
      <c r="D41" s="31" t="s">
        <v>581</v>
      </c>
      <c r="E41" s="32">
        <v>1970</v>
      </c>
      <c r="F41" s="29" t="s">
        <v>571</v>
      </c>
      <c r="G41" s="2"/>
      <c r="H41" s="1"/>
      <c r="I41" s="2"/>
    </row>
    <row r="42" spans="1:9" ht="12.75">
      <c r="A42" s="17"/>
      <c r="B42" s="29" t="s">
        <v>557</v>
      </c>
      <c r="C42" s="35" t="s">
        <v>579</v>
      </c>
      <c r="D42" s="1" t="s">
        <v>582</v>
      </c>
      <c r="E42" s="2">
        <v>1970</v>
      </c>
      <c r="F42" s="18"/>
      <c r="G42" s="2"/>
      <c r="H42" s="1"/>
      <c r="I42" s="2"/>
    </row>
    <row r="43" spans="1:9" ht="21" customHeight="1">
      <c r="A43" s="28"/>
      <c r="B43" s="29" t="s">
        <v>572</v>
      </c>
      <c r="C43" s="35" t="s">
        <v>583</v>
      </c>
      <c r="D43" s="31" t="s">
        <v>584</v>
      </c>
      <c r="E43" s="32">
        <v>2003</v>
      </c>
      <c r="F43" s="29" t="s">
        <v>571</v>
      </c>
      <c r="G43" s="2"/>
      <c r="H43" s="1"/>
      <c r="I43" s="2"/>
    </row>
    <row r="44" spans="1:9" ht="12.75">
      <c r="A44" s="17"/>
      <c r="B44" s="29" t="s">
        <v>560</v>
      </c>
      <c r="C44" s="35" t="s">
        <v>585</v>
      </c>
      <c r="D44" s="1" t="s">
        <v>586</v>
      </c>
      <c r="E44" s="2">
        <v>2001</v>
      </c>
      <c r="F44" s="18" t="s">
        <v>571</v>
      </c>
      <c r="G44" s="2"/>
      <c r="H44" s="1"/>
      <c r="I44" s="2"/>
    </row>
    <row r="45" spans="1:9" ht="12.75">
      <c r="A45" s="28"/>
      <c r="B45" s="29" t="s">
        <v>572</v>
      </c>
      <c r="C45" s="35" t="s">
        <v>585</v>
      </c>
      <c r="D45" s="31" t="s">
        <v>587</v>
      </c>
      <c r="E45" s="32">
        <v>2001</v>
      </c>
      <c r="F45" s="29" t="s">
        <v>571</v>
      </c>
      <c r="G45" s="2"/>
      <c r="H45" s="1"/>
      <c r="I45" s="2"/>
    </row>
    <row r="46" spans="1:9" ht="12.75">
      <c r="A46" s="17"/>
      <c r="B46" s="29" t="s">
        <v>557</v>
      </c>
      <c r="C46" s="35" t="s">
        <v>585</v>
      </c>
      <c r="D46" s="1" t="s">
        <v>588</v>
      </c>
      <c r="E46" s="2">
        <v>2001</v>
      </c>
      <c r="F46" s="18"/>
      <c r="G46" s="2"/>
      <c r="H46" s="1"/>
      <c r="I46" s="2"/>
    </row>
    <row r="47" spans="1:9" ht="22.5">
      <c r="A47" s="17"/>
      <c r="B47" s="29" t="s">
        <v>560</v>
      </c>
      <c r="C47" s="35" t="s">
        <v>762</v>
      </c>
      <c r="D47" s="1" t="s">
        <v>726</v>
      </c>
      <c r="E47" s="2">
        <v>1975</v>
      </c>
      <c r="F47" s="18" t="s">
        <v>571</v>
      </c>
      <c r="G47" s="1"/>
      <c r="H47" s="1"/>
      <c r="I47" s="2"/>
    </row>
    <row r="48" spans="1:9" ht="22.5">
      <c r="A48" s="28"/>
      <c r="B48" s="29" t="s">
        <v>572</v>
      </c>
      <c r="C48" s="35" t="s">
        <v>762</v>
      </c>
      <c r="D48" s="31" t="s">
        <v>589</v>
      </c>
      <c r="E48" s="32">
        <v>1975</v>
      </c>
      <c r="F48" s="29" t="s">
        <v>571</v>
      </c>
      <c r="G48" s="1"/>
      <c r="H48" s="1"/>
      <c r="I48" s="2"/>
    </row>
    <row r="49" spans="1:9" ht="22.5" customHeight="1">
      <c r="A49" s="28"/>
      <c r="B49" s="29" t="s">
        <v>572</v>
      </c>
      <c r="C49" s="36" t="s">
        <v>590</v>
      </c>
      <c r="D49" s="31" t="s">
        <v>591</v>
      </c>
      <c r="E49" s="33" t="s">
        <v>592</v>
      </c>
      <c r="F49" s="29" t="s">
        <v>571</v>
      </c>
      <c r="G49" s="21"/>
      <c r="H49" s="21"/>
      <c r="I49" s="21"/>
    </row>
    <row r="50" spans="1:9" ht="12.75">
      <c r="A50" s="17"/>
      <c r="B50" s="29" t="s">
        <v>560</v>
      </c>
      <c r="C50" s="29" t="s">
        <v>590</v>
      </c>
      <c r="D50" s="1" t="s">
        <v>593</v>
      </c>
      <c r="E50" s="1">
        <v>2003</v>
      </c>
      <c r="F50" s="18" t="s">
        <v>571</v>
      </c>
      <c r="G50" s="18"/>
      <c r="H50" s="18"/>
      <c r="I50" s="7"/>
    </row>
    <row r="51" spans="1:9" ht="12.75">
      <c r="A51" s="28"/>
      <c r="B51" s="29" t="s">
        <v>572</v>
      </c>
      <c r="C51" s="35" t="s">
        <v>594</v>
      </c>
      <c r="D51" s="31" t="s">
        <v>595</v>
      </c>
      <c r="E51" s="31">
        <v>1984</v>
      </c>
      <c r="F51" s="29" t="s">
        <v>596</v>
      </c>
      <c r="G51" s="18"/>
      <c r="H51" s="18"/>
      <c r="I51" s="7"/>
    </row>
    <row r="52" spans="1:9" ht="12.75">
      <c r="A52" s="17"/>
      <c r="B52" s="29" t="s">
        <v>560</v>
      </c>
      <c r="C52" s="36" t="s">
        <v>594</v>
      </c>
      <c r="D52" s="1" t="s">
        <v>597</v>
      </c>
      <c r="E52" s="21" t="s">
        <v>598</v>
      </c>
      <c r="F52" s="18" t="s">
        <v>596</v>
      </c>
      <c r="G52" s="21"/>
      <c r="H52" s="21"/>
      <c r="I52" s="21"/>
    </row>
    <row r="53" spans="1:9" ht="12.75">
      <c r="A53" s="17"/>
      <c r="B53" s="29" t="s">
        <v>557</v>
      </c>
      <c r="C53" s="36" t="s">
        <v>599</v>
      </c>
      <c r="D53" s="1" t="s">
        <v>600</v>
      </c>
      <c r="E53" s="21" t="s">
        <v>598</v>
      </c>
      <c r="F53" s="18"/>
      <c r="G53" s="21"/>
      <c r="H53" s="21"/>
      <c r="I53" s="21"/>
    </row>
    <row r="54" spans="1:9" ht="12.75">
      <c r="A54" s="28"/>
      <c r="B54" s="29" t="s">
        <v>572</v>
      </c>
      <c r="C54" s="30" t="s">
        <v>601</v>
      </c>
      <c r="D54" s="31" t="s">
        <v>602</v>
      </c>
      <c r="E54" s="31">
        <v>1978</v>
      </c>
      <c r="F54" s="29" t="s">
        <v>603</v>
      </c>
      <c r="G54" s="18"/>
      <c r="H54" s="18"/>
      <c r="I54" s="21"/>
    </row>
    <row r="55" spans="1:9" ht="12.75">
      <c r="A55" s="28"/>
      <c r="B55" s="29" t="s">
        <v>604</v>
      </c>
      <c r="C55" s="30" t="s">
        <v>601</v>
      </c>
      <c r="D55" s="31" t="s">
        <v>605</v>
      </c>
      <c r="E55" s="31">
        <v>1978</v>
      </c>
      <c r="F55" s="29" t="s">
        <v>603</v>
      </c>
      <c r="G55" s="21"/>
      <c r="H55" s="22"/>
      <c r="I55" s="21"/>
    </row>
    <row r="56" spans="1:9" ht="12.75">
      <c r="A56" s="17"/>
      <c r="B56" s="29" t="s">
        <v>560</v>
      </c>
      <c r="C56" s="30" t="s">
        <v>601</v>
      </c>
      <c r="D56" s="1" t="s">
        <v>728</v>
      </c>
      <c r="E56" s="1">
        <v>1978</v>
      </c>
      <c r="F56" s="18" t="s">
        <v>603</v>
      </c>
      <c r="G56" s="21"/>
      <c r="H56" s="22"/>
      <c r="I56" s="21"/>
    </row>
    <row r="57" spans="1:9" ht="22.5">
      <c r="A57" s="28"/>
      <c r="B57" s="29" t="s">
        <v>572</v>
      </c>
      <c r="C57" s="30" t="s">
        <v>606</v>
      </c>
      <c r="D57" s="31" t="s">
        <v>607</v>
      </c>
      <c r="E57" s="31">
        <v>2007</v>
      </c>
      <c r="F57" s="30" t="s">
        <v>608</v>
      </c>
      <c r="G57" s="21" t="s">
        <v>609</v>
      </c>
      <c r="H57" s="21" t="s">
        <v>610</v>
      </c>
      <c r="I57" s="21" t="s">
        <v>611</v>
      </c>
    </row>
    <row r="58" spans="1:9" ht="22.5">
      <c r="A58" s="17"/>
      <c r="B58" s="29" t="s">
        <v>560</v>
      </c>
      <c r="C58" s="30" t="s">
        <v>606</v>
      </c>
      <c r="D58" s="1" t="s">
        <v>725</v>
      </c>
      <c r="E58" s="1">
        <v>2007</v>
      </c>
      <c r="F58" s="3" t="s">
        <v>608</v>
      </c>
      <c r="G58" s="18"/>
      <c r="H58" s="18"/>
      <c r="I58" s="18"/>
    </row>
    <row r="59" spans="1:9" ht="12.75">
      <c r="A59" s="28"/>
      <c r="B59" s="29" t="s">
        <v>604</v>
      </c>
      <c r="C59" s="30" t="s">
        <v>606</v>
      </c>
      <c r="D59" s="31" t="s">
        <v>731</v>
      </c>
      <c r="E59" s="31">
        <v>2007</v>
      </c>
      <c r="F59" s="30"/>
      <c r="G59" s="18"/>
      <c r="H59" s="18"/>
      <c r="I59" s="18"/>
    </row>
    <row r="60" spans="1:9" ht="12.75">
      <c r="A60" s="28"/>
      <c r="B60" s="29" t="s">
        <v>572</v>
      </c>
      <c r="C60" s="30" t="s">
        <v>612</v>
      </c>
      <c r="D60" s="31" t="s">
        <v>581</v>
      </c>
      <c r="E60" s="31">
        <v>2007</v>
      </c>
      <c r="F60" s="30"/>
      <c r="G60" s="18"/>
      <c r="H60" s="18"/>
      <c r="I60" s="18"/>
    </row>
    <row r="61" spans="1:9" ht="12.75">
      <c r="A61" s="17"/>
      <c r="B61" s="29" t="s">
        <v>560</v>
      </c>
      <c r="C61" s="30" t="s">
        <v>612</v>
      </c>
      <c r="D61" s="1" t="s">
        <v>729</v>
      </c>
      <c r="E61" s="1">
        <v>2006</v>
      </c>
      <c r="F61" s="3"/>
      <c r="G61" s="18"/>
      <c r="H61" s="18"/>
      <c r="I61" s="18"/>
    </row>
    <row r="62" spans="1:9" ht="12.75">
      <c r="A62" s="17"/>
      <c r="B62" s="29" t="s">
        <v>557</v>
      </c>
      <c r="C62" s="30" t="s">
        <v>612</v>
      </c>
      <c r="D62" s="1" t="s">
        <v>613</v>
      </c>
      <c r="E62" s="1">
        <v>2006</v>
      </c>
      <c r="F62" s="3"/>
      <c r="G62" s="18"/>
      <c r="H62" s="18"/>
      <c r="I62" s="18"/>
    </row>
    <row r="63" spans="1:9" ht="12.75">
      <c r="A63" s="17"/>
      <c r="B63" s="29" t="s">
        <v>560</v>
      </c>
      <c r="C63" s="30" t="s">
        <v>614</v>
      </c>
      <c r="D63" s="1" t="s">
        <v>727</v>
      </c>
      <c r="E63" s="1">
        <v>1985</v>
      </c>
      <c r="F63" s="3"/>
      <c r="G63" s="18"/>
      <c r="H63" s="18"/>
      <c r="I63" s="18"/>
    </row>
    <row r="64" spans="1:9" ht="12.75">
      <c r="A64" s="28"/>
      <c r="B64" s="29" t="s">
        <v>615</v>
      </c>
      <c r="C64" s="30" t="s">
        <v>614</v>
      </c>
      <c r="D64" s="31" t="s">
        <v>616</v>
      </c>
      <c r="E64" s="31">
        <v>2006</v>
      </c>
      <c r="F64" s="30"/>
      <c r="G64" s="18"/>
      <c r="H64" s="18"/>
      <c r="I64" s="18"/>
    </row>
    <row r="65" spans="1:9" ht="12.75">
      <c r="A65" s="17"/>
      <c r="B65" s="29" t="s">
        <v>617</v>
      </c>
      <c r="C65" s="30" t="s">
        <v>618</v>
      </c>
      <c r="D65" s="1" t="s">
        <v>619</v>
      </c>
      <c r="E65" s="1"/>
      <c r="F65" s="3"/>
      <c r="G65" s="18"/>
      <c r="H65" s="18"/>
      <c r="I65" s="18"/>
    </row>
    <row r="66" spans="1:9" ht="12.75">
      <c r="A66" s="28"/>
      <c r="B66" s="29" t="s">
        <v>604</v>
      </c>
      <c r="C66" s="30" t="s">
        <v>618</v>
      </c>
      <c r="D66" s="31" t="s">
        <v>620</v>
      </c>
      <c r="E66" s="31"/>
      <c r="F66" s="30"/>
      <c r="G66" s="18"/>
      <c r="H66" s="18"/>
      <c r="I66" s="18"/>
    </row>
    <row r="67" spans="1:9" ht="12.75">
      <c r="A67" s="17"/>
      <c r="B67" s="29" t="s">
        <v>560</v>
      </c>
      <c r="C67" s="30" t="s">
        <v>621</v>
      </c>
      <c r="D67" s="1" t="s">
        <v>622</v>
      </c>
      <c r="E67" s="1">
        <v>2007</v>
      </c>
      <c r="F67" s="3"/>
      <c r="G67" s="18"/>
      <c r="H67" s="18"/>
      <c r="I67" s="18"/>
    </row>
    <row r="68" spans="1:9" ht="12.75">
      <c r="A68" s="17"/>
      <c r="B68" s="29" t="s">
        <v>623</v>
      </c>
      <c r="C68" s="30" t="s">
        <v>624</v>
      </c>
      <c r="D68" s="1" t="s">
        <v>625</v>
      </c>
      <c r="E68" s="1"/>
      <c r="F68" s="3"/>
      <c r="G68" s="18"/>
      <c r="H68" s="18"/>
      <c r="I68" s="18"/>
    </row>
    <row r="69" spans="1:9" ht="12.75">
      <c r="A69" s="23"/>
      <c r="B69" s="18" t="s">
        <v>626</v>
      </c>
      <c r="C69" s="18" t="s">
        <v>627</v>
      </c>
      <c r="D69" s="1" t="s">
        <v>628</v>
      </c>
      <c r="E69" s="1">
        <v>1979</v>
      </c>
      <c r="F69" s="18" t="s">
        <v>629</v>
      </c>
      <c r="G69" s="1">
        <v>58498</v>
      </c>
      <c r="H69" s="1">
        <v>58498</v>
      </c>
      <c r="I69" s="1" t="s">
        <v>540</v>
      </c>
    </row>
    <row r="70" spans="1:9" ht="22.5">
      <c r="A70" s="23"/>
      <c r="B70" s="18" t="s">
        <v>630</v>
      </c>
      <c r="C70" s="3" t="s">
        <v>631</v>
      </c>
      <c r="D70" s="1" t="s">
        <v>632</v>
      </c>
      <c r="E70" s="1">
        <v>1981</v>
      </c>
      <c r="F70" s="18" t="s">
        <v>633</v>
      </c>
      <c r="G70" s="1">
        <v>1652</v>
      </c>
      <c r="H70" s="1">
        <v>1652</v>
      </c>
      <c r="I70" s="1" t="s">
        <v>540</v>
      </c>
    </row>
    <row r="71" spans="1:9" ht="22.5">
      <c r="A71" s="2" t="s">
        <v>635</v>
      </c>
      <c r="B71" s="3" t="s">
        <v>636</v>
      </c>
      <c r="C71" s="18" t="s">
        <v>637</v>
      </c>
      <c r="D71" s="1" t="s">
        <v>638</v>
      </c>
      <c r="E71" s="18">
        <v>1979</v>
      </c>
      <c r="F71" s="37" t="s">
        <v>639</v>
      </c>
      <c r="G71" s="18"/>
      <c r="H71" s="18"/>
      <c r="I71" s="18"/>
    </row>
    <row r="72" spans="1:9" ht="33.75">
      <c r="A72" s="2" t="s">
        <v>640</v>
      </c>
      <c r="B72" s="3" t="s">
        <v>636</v>
      </c>
      <c r="C72" s="3" t="s">
        <v>641</v>
      </c>
      <c r="D72" s="1" t="s">
        <v>642</v>
      </c>
      <c r="E72" s="18">
        <v>1986</v>
      </c>
      <c r="F72" s="37" t="s">
        <v>639</v>
      </c>
      <c r="G72" s="18"/>
      <c r="H72" s="18"/>
      <c r="I72" s="18"/>
    </row>
    <row r="73" spans="1:9" ht="22.5">
      <c r="A73" s="2" t="s">
        <v>643</v>
      </c>
      <c r="B73" s="3" t="s">
        <v>636</v>
      </c>
      <c r="C73" s="18" t="s">
        <v>644</v>
      </c>
      <c r="D73" s="1" t="s">
        <v>645</v>
      </c>
      <c r="E73" s="18">
        <v>1978</v>
      </c>
      <c r="F73" s="37" t="s">
        <v>639</v>
      </c>
      <c r="G73" s="18"/>
      <c r="H73" s="18"/>
      <c r="I73" s="18"/>
    </row>
    <row r="74" spans="1:9" ht="22.5" customHeight="1">
      <c r="A74" s="38" t="s">
        <v>646</v>
      </c>
      <c r="B74" s="39" t="s">
        <v>636</v>
      </c>
      <c r="C74" s="40" t="s">
        <v>647</v>
      </c>
      <c r="D74" s="41" t="s">
        <v>645</v>
      </c>
      <c r="E74" s="40">
        <v>1981</v>
      </c>
      <c r="F74" s="42" t="s">
        <v>639</v>
      </c>
      <c r="G74" s="18"/>
      <c r="H74" s="18"/>
      <c r="I74" s="18"/>
    </row>
    <row r="75" spans="1:9" ht="33.75">
      <c r="A75" s="43" t="s">
        <v>648</v>
      </c>
      <c r="B75" s="44" t="s">
        <v>636</v>
      </c>
      <c r="C75" s="45" t="s">
        <v>649</v>
      </c>
      <c r="D75" s="46" t="s">
        <v>642</v>
      </c>
      <c r="E75" s="45">
        <v>1988</v>
      </c>
      <c r="F75" s="47" t="s">
        <v>639</v>
      </c>
      <c r="G75" s="18"/>
      <c r="H75" s="18"/>
      <c r="I75" s="18"/>
    </row>
    <row r="76" spans="1:9" ht="33.75">
      <c r="A76" s="48"/>
      <c r="B76" s="49" t="s">
        <v>650</v>
      </c>
      <c r="C76" s="50" t="s">
        <v>651</v>
      </c>
      <c r="D76" s="51" t="s">
        <v>80</v>
      </c>
      <c r="E76" s="27"/>
      <c r="F76" s="52" t="s">
        <v>652</v>
      </c>
      <c r="G76" s="27"/>
      <c r="H76" s="27"/>
      <c r="I76" s="27"/>
    </row>
    <row r="77" spans="1:9" ht="33.75">
      <c r="A77" s="2"/>
      <c r="B77" s="53" t="s">
        <v>650</v>
      </c>
      <c r="C77" s="54" t="s">
        <v>653</v>
      </c>
      <c r="D77" s="55"/>
      <c r="E77" s="18"/>
      <c r="F77" s="37" t="s">
        <v>652</v>
      </c>
      <c r="G77" s="18"/>
      <c r="H77" s="18"/>
      <c r="I77" s="18"/>
    </row>
    <row r="78" spans="1:9" ht="33.75">
      <c r="A78" s="2"/>
      <c r="B78" s="53" t="s">
        <v>654</v>
      </c>
      <c r="C78" s="54" t="s">
        <v>655</v>
      </c>
      <c r="D78" s="55"/>
      <c r="E78" s="18"/>
      <c r="F78" s="37" t="s">
        <v>652</v>
      </c>
      <c r="G78" s="18"/>
      <c r="H78" s="18"/>
      <c r="I78" s="18"/>
    </row>
    <row r="79" spans="1:9" ht="33" customHeight="1">
      <c r="A79" s="2"/>
      <c r="B79" s="53" t="s">
        <v>656</v>
      </c>
      <c r="C79" s="54" t="s">
        <v>657</v>
      </c>
      <c r="D79" s="55"/>
      <c r="E79" s="18"/>
      <c r="F79" s="37" t="s">
        <v>652</v>
      </c>
      <c r="G79" s="24"/>
      <c r="H79" s="24"/>
      <c r="I79" s="25"/>
    </row>
    <row r="80" spans="1:9" ht="32.25" customHeight="1">
      <c r="A80" s="2"/>
      <c r="B80" s="53" t="s">
        <v>658</v>
      </c>
      <c r="C80" s="54" t="s">
        <v>659</v>
      </c>
      <c r="D80" s="55"/>
      <c r="E80" s="18"/>
      <c r="F80" s="37" t="s">
        <v>652</v>
      </c>
      <c r="G80" s="56"/>
      <c r="H80" s="56"/>
      <c r="I80" s="56"/>
    </row>
    <row r="81" spans="1:9" ht="33.75">
      <c r="A81" s="2"/>
      <c r="B81" s="53" t="s">
        <v>660</v>
      </c>
      <c r="C81" s="54" t="s">
        <v>661</v>
      </c>
      <c r="D81" s="55"/>
      <c r="E81" s="18"/>
      <c r="F81" s="37" t="s">
        <v>652</v>
      </c>
      <c r="G81" s="56"/>
      <c r="H81" s="56"/>
      <c r="I81" s="56"/>
    </row>
    <row r="82" spans="1:9" ht="33.75">
      <c r="A82" s="2"/>
      <c r="B82" s="53" t="s">
        <v>662</v>
      </c>
      <c r="C82" s="54" t="s">
        <v>663</v>
      </c>
      <c r="D82" s="55"/>
      <c r="E82" s="18"/>
      <c r="F82" s="37" t="s">
        <v>652</v>
      </c>
      <c r="G82" s="56"/>
      <c r="H82" s="56"/>
      <c r="I82" s="56"/>
    </row>
    <row r="83" spans="1:9" ht="33" customHeight="1">
      <c r="A83" s="2"/>
      <c r="B83" s="53" t="s">
        <v>662</v>
      </c>
      <c r="C83" s="54" t="s">
        <v>664</v>
      </c>
      <c r="D83" s="55"/>
      <c r="E83" s="18"/>
      <c r="F83" s="37" t="s">
        <v>652</v>
      </c>
      <c r="G83" s="56"/>
      <c r="H83" s="56"/>
      <c r="I83" s="56"/>
    </row>
    <row r="84" spans="1:9" ht="31.5" customHeight="1">
      <c r="A84" s="2"/>
      <c r="B84" s="53" t="s">
        <v>665</v>
      </c>
      <c r="C84" s="53" t="s">
        <v>666</v>
      </c>
      <c r="D84" s="55"/>
      <c r="E84" s="18"/>
      <c r="F84" s="37" t="s">
        <v>652</v>
      </c>
      <c r="G84" s="56"/>
      <c r="H84" s="56"/>
      <c r="I84" s="56"/>
    </row>
    <row r="85" spans="1:9" ht="24.75" customHeight="1">
      <c r="A85" s="2"/>
      <c r="B85" s="53" t="s">
        <v>667</v>
      </c>
      <c r="C85" s="53" t="s">
        <v>668</v>
      </c>
      <c r="D85" s="55"/>
      <c r="E85" s="18"/>
      <c r="F85" s="37" t="s">
        <v>652</v>
      </c>
      <c r="G85" s="56"/>
      <c r="H85" s="56"/>
      <c r="I85" s="56"/>
    </row>
    <row r="86" spans="1:9" ht="33" customHeight="1">
      <c r="A86" s="2"/>
      <c r="B86" s="53" t="s">
        <v>669</v>
      </c>
      <c r="C86" s="53" t="s">
        <v>670</v>
      </c>
      <c r="D86" s="55"/>
      <c r="E86" s="18"/>
      <c r="F86" s="37" t="s">
        <v>652</v>
      </c>
      <c r="G86" s="56"/>
      <c r="H86" s="56"/>
      <c r="I86" s="56"/>
    </row>
    <row r="87" spans="1:9" ht="25.5" customHeight="1">
      <c r="A87" s="2"/>
      <c r="B87" s="54" t="s">
        <v>671</v>
      </c>
      <c r="C87" s="53" t="s">
        <v>672</v>
      </c>
      <c r="D87" s="55"/>
      <c r="E87" s="18"/>
      <c r="F87" s="37" t="s">
        <v>652</v>
      </c>
      <c r="G87" s="56"/>
      <c r="H87" s="56"/>
      <c r="I87" s="56"/>
    </row>
    <row r="88" spans="1:9" ht="33.75">
      <c r="A88" s="2"/>
      <c r="B88" s="54" t="s">
        <v>673</v>
      </c>
      <c r="C88" s="53" t="s">
        <v>674</v>
      </c>
      <c r="D88" s="55"/>
      <c r="E88" s="18"/>
      <c r="F88" s="37" t="s">
        <v>652</v>
      </c>
      <c r="G88" s="56"/>
      <c r="H88" s="56"/>
      <c r="I88" s="56"/>
    </row>
    <row r="89" spans="1:9" ht="33.75" customHeight="1">
      <c r="A89" s="2"/>
      <c r="B89" s="54" t="s">
        <v>673</v>
      </c>
      <c r="C89" s="53" t="s">
        <v>675</v>
      </c>
      <c r="D89" s="55"/>
      <c r="E89" s="18"/>
      <c r="F89" s="37" t="s">
        <v>652</v>
      </c>
      <c r="G89" s="56"/>
      <c r="H89" s="56"/>
      <c r="I89" s="56"/>
    </row>
    <row r="90" spans="1:9" ht="23.25" customHeight="1">
      <c r="A90" s="2"/>
      <c r="B90" s="54" t="s">
        <v>676</v>
      </c>
      <c r="C90" s="53" t="s">
        <v>677</v>
      </c>
      <c r="D90" s="55"/>
      <c r="E90" s="18"/>
      <c r="F90" s="37" t="s">
        <v>652</v>
      </c>
      <c r="G90" s="56"/>
      <c r="H90" s="56"/>
      <c r="I90" s="56"/>
    </row>
    <row r="91" spans="1:9" ht="32.25" customHeight="1">
      <c r="A91" s="2"/>
      <c r="B91" s="54" t="s">
        <v>678</v>
      </c>
      <c r="C91" s="53" t="s">
        <v>679</v>
      </c>
      <c r="D91" s="55"/>
      <c r="E91" s="18"/>
      <c r="F91" s="37" t="s">
        <v>652</v>
      </c>
      <c r="G91" s="56"/>
      <c r="H91" s="56"/>
      <c r="I91" s="56"/>
    </row>
    <row r="92" spans="1:9" ht="31.5" customHeight="1">
      <c r="A92" s="2"/>
      <c r="B92" s="54" t="s">
        <v>680</v>
      </c>
      <c r="C92" s="53" t="s">
        <v>681</v>
      </c>
      <c r="D92" s="55"/>
      <c r="E92" s="18"/>
      <c r="F92" s="37" t="s">
        <v>652</v>
      </c>
      <c r="G92" s="56"/>
      <c r="H92" s="56"/>
      <c r="I92" s="56"/>
    </row>
    <row r="93" spans="1:9" ht="33.75" customHeight="1">
      <c r="A93" s="2"/>
      <c r="B93" s="54" t="s">
        <v>682</v>
      </c>
      <c r="C93" s="53" t="s">
        <v>683</v>
      </c>
      <c r="D93" s="55"/>
      <c r="E93" s="18"/>
      <c r="F93" s="37" t="s">
        <v>652</v>
      </c>
      <c r="G93" s="56"/>
      <c r="H93" s="56"/>
      <c r="I93" s="56"/>
    </row>
    <row r="94" spans="1:9" ht="33.75" customHeight="1">
      <c r="A94" s="2"/>
      <c r="B94" s="54" t="s">
        <v>684</v>
      </c>
      <c r="C94" s="53" t="s">
        <v>685</v>
      </c>
      <c r="D94" s="55"/>
      <c r="E94" s="18"/>
      <c r="F94" s="37" t="s">
        <v>652</v>
      </c>
      <c r="G94" s="56"/>
      <c r="H94" s="56"/>
      <c r="I94" s="56"/>
    </row>
    <row r="95" spans="1:9" ht="31.5" customHeight="1">
      <c r="A95" s="2"/>
      <c r="B95" s="54" t="s">
        <v>686</v>
      </c>
      <c r="C95" s="53" t="s">
        <v>687</v>
      </c>
      <c r="D95" s="55"/>
      <c r="E95" s="18"/>
      <c r="F95" s="37" t="s">
        <v>652</v>
      </c>
      <c r="G95" s="56"/>
      <c r="H95" s="56"/>
      <c r="I95" s="56"/>
    </row>
    <row r="96" spans="1:9" ht="33.75">
      <c r="A96" s="2"/>
      <c r="B96" s="54" t="s">
        <v>686</v>
      </c>
      <c r="C96" s="53" t="s">
        <v>688</v>
      </c>
      <c r="D96" s="55"/>
      <c r="E96" s="18"/>
      <c r="F96" s="37" t="s">
        <v>652</v>
      </c>
      <c r="G96" s="56"/>
      <c r="H96" s="56"/>
      <c r="I96" s="56"/>
    </row>
    <row r="97" spans="1:9" ht="36" customHeight="1">
      <c r="A97" s="2"/>
      <c r="B97" s="53" t="s">
        <v>686</v>
      </c>
      <c r="C97" s="53" t="s">
        <v>689</v>
      </c>
      <c r="D97" s="55"/>
      <c r="E97" s="18"/>
      <c r="F97" s="37" t="s">
        <v>652</v>
      </c>
      <c r="G97" s="56"/>
      <c r="H97" s="56"/>
      <c r="I97" s="56"/>
    </row>
    <row r="98" spans="1:9" ht="32.25" customHeight="1">
      <c r="A98" s="2"/>
      <c r="B98" s="53" t="s">
        <v>690</v>
      </c>
      <c r="C98" s="53" t="s">
        <v>691</v>
      </c>
      <c r="D98" s="55"/>
      <c r="E98" s="18"/>
      <c r="F98" s="37" t="s">
        <v>652</v>
      </c>
      <c r="G98" s="56"/>
      <c r="H98" s="56"/>
      <c r="I98" s="56"/>
    </row>
    <row r="99" spans="1:9" ht="33" customHeight="1">
      <c r="A99" s="2"/>
      <c r="B99" s="53" t="s">
        <v>686</v>
      </c>
      <c r="C99" s="53" t="s">
        <v>692</v>
      </c>
      <c r="D99" s="55"/>
      <c r="E99" s="18"/>
      <c r="F99" s="37" t="s">
        <v>652</v>
      </c>
      <c r="G99" s="56"/>
      <c r="H99" s="56"/>
      <c r="I99" s="56"/>
    </row>
    <row r="100" spans="1:9" ht="31.5" customHeight="1">
      <c r="A100" s="2"/>
      <c r="B100" s="53" t="s">
        <v>693</v>
      </c>
      <c r="C100" s="53" t="s">
        <v>694</v>
      </c>
      <c r="D100" s="55"/>
      <c r="E100" s="18"/>
      <c r="F100" s="37" t="s">
        <v>652</v>
      </c>
      <c r="G100" s="56"/>
      <c r="H100" s="56"/>
      <c r="I100" s="56"/>
    </row>
    <row r="101" spans="1:9" ht="32.25" customHeight="1">
      <c r="A101" s="2"/>
      <c r="B101" s="53" t="s">
        <v>690</v>
      </c>
      <c r="C101" s="53" t="s">
        <v>695</v>
      </c>
      <c r="D101" s="55"/>
      <c r="E101" s="18"/>
      <c r="F101" s="37" t="s">
        <v>652</v>
      </c>
      <c r="G101" s="56"/>
      <c r="H101" s="56"/>
      <c r="I101" s="56"/>
    </row>
    <row r="102" spans="1:9" ht="22.5" customHeight="1">
      <c r="A102" s="2"/>
      <c r="B102" s="53" t="s">
        <v>690</v>
      </c>
      <c r="C102" s="53" t="s">
        <v>696</v>
      </c>
      <c r="D102" s="55"/>
      <c r="E102" s="18"/>
      <c r="F102" s="37" t="s">
        <v>652</v>
      </c>
      <c r="G102" s="56"/>
      <c r="H102" s="56"/>
      <c r="I102" s="56"/>
    </row>
    <row r="103" spans="1:9" ht="23.25" customHeight="1">
      <c r="A103" s="2"/>
      <c r="B103" s="53" t="s">
        <v>690</v>
      </c>
      <c r="C103" s="53" t="s">
        <v>697</v>
      </c>
      <c r="D103" s="55"/>
      <c r="E103" s="18"/>
      <c r="F103" s="37" t="s">
        <v>652</v>
      </c>
      <c r="G103" s="56"/>
      <c r="H103" s="56"/>
      <c r="I103" s="56"/>
    </row>
    <row r="104" spans="1:9" ht="33.75">
      <c r="A104" s="2"/>
      <c r="B104" s="53" t="s">
        <v>698</v>
      </c>
      <c r="C104" s="53" t="s">
        <v>699</v>
      </c>
      <c r="D104" s="55"/>
      <c r="E104" s="18"/>
      <c r="F104" s="37" t="s">
        <v>652</v>
      </c>
      <c r="G104" s="56"/>
      <c r="H104" s="56"/>
      <c r="I104" s="56"/>
    </row>
    <row r="105" spans="1:9" ht="32.25" customHeight="1">
      <c r="A105" s="2"/>
      <c r="B105" s="53" t="s">
        <v>700</v>
      </c>
      <c r="C105" s="53" t="s">
        <v>701</v>
      </c>
      <c r="D105" s="55"/>
      <c r="E105" s="18"/>
      <c r="F105" s="37" t="s">
        <v>652</v>
      </c>
      <c r="G105" s="56"/>
      <c r="H105" s="56"/>
      <c r="I105" s="56"/>
    </row>
    <row r="106" spans="1:9" ht="45" customHeight="1">
      <c r="A106" s="2"/>
      <c r="B106" s="53" t="s">
        <v>702</v>
      </c>
      <c r="C106" s="53" t="s">
        <v>703</v>
      </c>
      <c r="D106" s="55"/>
      <c r="E106" s="18"/>
      <c r="F106" s="37" t="s">
        <v>652</v>
      </c>
      <c r="G106" s="56"/>
      <c r="H106" s="56"/>
      <c r="I106" s="56"/>
    </row>
    <row r="107" spans="1:9" ht="22.5">
      <c r="A107" s="2"/>
      <c r="B107" s="53" t="s">
        <v>704</v>
      </c>
      <c r="C107" s="53" t="s">
        <v>705</v>
      </c>
      <c r="D107" s="55"/>
      <c r="E107" s="18"/>
      <c r="F107" s="37" t="s">
        <v>652</v>
      </c>
      <c r="G107" s="56"/>
      <c r="H107" s="56"/>
      <c r="I107" s="56"/>
    </row>
    <row r="108" spans="1:9" ht="34.5" customHeight="1">
      <c r="A108" s="2"/>
      <c r="B108" s="53" t="s">
        <v>706</v>
      </c>
      <c r="C108" s="53" t="s">
        <v>707</v>
      </c>
      <c r="D108" s="55"/>
      <c r="E108" s="18"/>
      <c r="F108" s="37" t="s">
        <v>652</v>
      </c>
      <c r="G108" s="56"/>
      <c r="H108" s="56"/>
      <c r="I108" s="56"/>
    </row>
    <row r="109" spans="1:9" ht="31.5" customHeight="1">
      <c r="A109" s="2"/>
      <c r="B109" s="53" t="s">
        <v>708</v>
      </c>
      <c r="C109" s="53" t="s">
        <v>709</v>
      </c>
      <c r="D109" s="55"/>
      <c r="E109" s="18"/>
      <c r="F109" s="37" t="s">
        <v>652</v>
      </c>
      <c r="G109" s="56"/>
      <c r="H109" s="56"/>
      <c r="I109" s="56"/>
    </row>
    <row r="110" spans="1:9" ht="33" customHeight="1">
      <c r="A110" s="2"/>
      <c r="B110" s="53" t="s">
        <v>710</v>
      </c>
      <c r="C110" s="53" t="s">
        <v>711</v>
      </c>
      <c r="D110" s="55"/>
      <c r="E110" s="18"/>
      <c r="F110" s="37" t="s">
        <v>652</v>
      </c>
      <c r="G110" s="56"/>
      <c r="H110" s="56"/>
      <c r="I110" s="56"/>
    </row>
    <row r="111" spans="1:9" ht="36.75" customHeight="1">
      <c r="A111" s="2"/>
      <c r="B111" s="53" t="s">
        <v>756</v>
      </c>
      <c r="C111" s="53" t="s">
        <v>757</v>
      </c>
      <c r="D111" s="57" t="s">
        <v>758</v>
      </c>
      <c r="E111" s="18"/>
      <c r="F111" s="37" t="s">
        <v>759</v>
      </c>
      <c r="G111" s="5"/>
      <c r="H111" s="5"/>
      <c r="I111" s="5"/>
    </row>
    <row r="112" spans="1:9" ht="78" customHeight="1">
      <c r="A112" s="2"/>
      <c r="B112" s="53" t="s">
        <v>909</v>
      </c>
      <c r="C112" s="53" t="s">
        <v>483</v>
      </c>
      <c r="D112" s="58" t="s">
        <v>910</v>
      </c>
      <c r="E112" s="18">
        <v>2009</v>
      </c>
      <c r="F112" s="37" t="s">
        <v>914</v>
      </c>
      <c r="G112" s="5">
        <v>31144365</v>
      </c>
      <c r="H112" s="5"/>
      <c r="I112" s="5">
        <v>31144365</v>
      </c>
    </row>
    <row r="113" spans="1:9" ht="44.25" customHeight="1">
      <c r="A113" s="2"/>
      <c r="B113" s="53" t="s">
        <v>766</v>
      </c>
      <c r="C113" s="53" t="s">
        <v>767</v>
      </c>
      <c r="D113" s="58" t="s">
        <v>768</v>
      </c>
      <c r="E113" s="18">
        <v>2009</v>
      </c>
      <c r="F113" s="37" t="s">
        <v>770</v>
      </c>
      <c r="G113" s="5">
        <v>8065712</v>
      </c>
      <c r="H113" s="5"/>
      <c r="I113" s="5">
        <v>8065712</v>
      </c>
    </row>
    <row r="114" spans="1:9" ht="30.75" customHeight="1">
      <c r="A114" s="2"/>
      <c r="B114" s="53" t="s">
        <v>916</v>
      </c>
      <c r="C114" s="53" t="s">
        <v>634</v>
      </c>
      <c r="D114" s="58" t="s">
        <v>917</v>
      </c>
      <c r="E114" s="18">
        <v>2010</v>
      </c>
      <c r="F114" s="60"/>
      <c r="G114" s="61"/>
      <c r="H114" s="61"/>
      <c r="I114" s="61"/>
    </row>
    <row r="115" spans="1:9" ht="18" customHeight="1">
      <c r="A115" s="56"/>
      <c r="B115" s="59" t="s">
        <v>716</v>
      </c>
      <c r="C115" s="56"/>
      <c r="D115" s="56"/>
      <c r="E115" s="56"/>
      <c r="F115" s="56"/>
      <c r="G115" s="34">
        <v>42261368</v>
      </c>
      <c r="H115" s="34">
        <v>947315</v>
      </c>
      <c r="I115" s="34">
        <v>41314053</v>
      </c>
    </row>
    <row r="119" ht="12.75">
      <c r="C119" t="s">
        <v>761</v>
      </c>
    </row>
  </sheetData>
  <sheetProtection selectLockedCells="1" selectUnlockedCells="1"/>
  <mergeCells count="1">
    <mergeCell ref="A2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1st</cp:lastModifiedBy>
  <cp:lastPrinted>2010-04-30T01:38:23Z</cp:lastPrinted>
  <dcterms:created xsi:type="dcterms:W3CDTF">2009-05-06T05:15:43Z</dcterms:created>
  <dcterms:modified xsi:type="dcterms:W3CDTF">2010-05-26T01:40:10Z</dcterms:modified>
  <cp:category/>
  <cp:version/>
  <cp:contentType/>
  <cp:contentStatus/>
</cp:coreProperties>
</file>